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II. Grantová schémata\5_Fond_spravedlive_transformace\5_Filmové_vouchery\DT_příprava\Přílohy\Zamceno_pro_RKK\"/>
    </mc:Choice>
  </mc:AlternateContent>
  <xr:revisionPtr revIDLastSave="0" documentId="13_ncr:1_{29579561-CC85-4D0C-BF32-31E29A4D25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ložkový rozpočet" sheetId="2" r:id="rId1"/>
    <sheet name="Souhr. rozpočet-propis LIST  2" sheetId="4" r:id="rId2"/>
  </sheets>
  <definedNames>
    <definedName name="_xlnm.Print_Titles" localSheetId="0">'Položkový rozpočet'!$2:$3</definedName>
    <definedName name="_xlnm.Print_Titles" localSheetId="1">'Souhr. rozpočet-propis LIST  2'!$7:$8</definedName>
    <definedName name="_xlnm.Print_Area" localSheetId="0">'Položkový rozpočet'!$A$1:$E$357</definedName>
    <definedName name="_xlnm.Print_Area" localSheetId="1">'Souhr. rozpočet-propis LIST  2'!$A$1:$H$45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4" i="2" l="1"/>
  <c r="E349" i="2"/>
  <c r="E40" i="4" s="1"/>
  <c r="E351" i="2"/>
  <c r="E41" i="4" s="1"/>
  <c r="E353" i="2"/>
  <c r="E42" i="4" s="1"/>
  <c r="D353" i="2"/>
  <c r="D42" i="4" s="1"/>
  <c r="D351" i="2"/>
  <c r="D41" i="4" s="1"/>
  <c r="D349" i="2"/>
  <c r="D40" i="4" s="1"/>
  <c r="D344" i="2" l="1"/>
  <c r="D282" i="2"/>
  <c r="D210" i="2"/>
  <c r="D200" i="2"/>
  <c r="D169" i="2"/>
  <c r="D153" i="2"/>
  <c r="D161" i="2"/>
  <c r="D36" i="2"/>
  <c r="D50" i="2"/>
  <c r="D57" i="2"/>
  <c r="D60" i="2"/>
  <c r="D65" i="2"/>
  <c r="D74" i="2"/>
  <c r="D83" i="2"/>
  <c r="E266" i="2" l="1"/>
  <c r="D124" i="2"/>
  <c r="E277" i="2"/>
  <c r="E332" i="2"/>
  <c r="D332" i="2"/>
  <c r="E325" i="2"/>
  <c r="D325" i="2"/>
  <c r="E320" i="2"/>
  <c r="D320" i="2"/>
  <c r="E311" i="2"/>
  <c r="D311" i="2"/>
  <c r="E299" i="2"/>
  <c r="D299" i="2"/>
  <c r="E282" i="2"/>
  <c r="D277" i="2"/>
  <c r="D266" i="2"/>
  <c r="E255" i="2"/>
  <c r="D255" i="2"/>
  <c r="E234" i="2"/>
  <c r="D234" i="2"/>
  <c r="E224" i="2"/>
  <c r="D224" i="2"/>
  <c r="E210" i="2"/>
  <c r="E200" i="2"/>
  <c r="E182" i="2"/>
  <c r="D182" i="2"/>
  <c r="E169" i="2"/>
  <c r="E161" i="2"/>
  <c r="E153" i="2"/>
  <c r="E147" i="2"/>
  <c r="D147" i="2"/>
  <c r="E138" i="2"/>
  <c r="D138" i="2"/>
  <c r="D20" i="4" s="1"/>
  <c r="E124" i="2"/>
  <c r="E111" i="2"/>
  <c r="D111" i="2"/>
  <c r="E92" i="2"/>
  <c r="D92" i="2"/>
  <c r="E83" i="2"/>
  <c r="E74" i="2"/>
  <c r="E65" i="2"/>
  <c r="E60" i="2"/>
  <c r="E57" i="2"/>
  <c r="E50" i="2"/>
  <c r="E36" i="2"/>
  <c r="E4" i="2" l="1"/>
  <c r="E9" i="4" s="1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D4" i="2"/>
  <c r="D357" i="2" s="1"/>
  <c r="D11" i="4"/>
  <c r="D12" i="4"/>
  <c r="D13" i="4"/>
  <c r="D14" i="4"/>
  <c r="D15" i="4"/>
  <c r="D16" i="4"/>
  <c r="D17" i="4"/>
  <c r="D18" i="4"/>
  <c r="D19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10" i="4"/>
  <c r="E43" i="4" l="1"/>
  <c r="D43" i="4"/>
  <c r="E45" i="4" s="1"/>
  <c r="E357" i="2"/>
  <c r="D9" i="4"/>
</calcChain>
</file>

<file path=xl/sharedStrings.xml><?xml version="1.0" encoding="utf-8"?>
<sst xmlns="http://schemas.openxmlformats.org/spreadsheetml/2006/main" count="1108" uniqueCount="638">
  <si>
    <t xml:space="preserve"> (v Kč)</t>
  </si>
  <si>
    <t>Druh</t>
  </si>
  <si>
    <t>Položka</t>
  </si>
  <si>
    <t>1.1</t>
  </si>
  <si>
    <t xml:space="preserve">1.2 </t>
  </si>
  <si>
    <t>1.5</t>
  </si>
  <si>
    <t>2.1</t>
  </si>
  <si>
    <t>2.2</t>
  </si>
  <si>
    <t>2.3</t>
  </si>
  <si>
    <t>5.1</t>
  </si>
  <si>
    <t>5.2</t>
  </si>
  <si>
    <t>5.3</t>
  </si>
  <si>
    <t>6.1</t>
  </si>
  <si>
    <t>6.2</t>
  </si>
  <si>
    <t>1.4</t>
  </si>
  <si>
    <t>1.6</t>
  </si>
  <si>
    <t>1.7</t>
  </si>
  <si>
    <t>1.3</t>
  </si>
  <si>
    <t>2.5</t>
  </si>
  <si>
    <t>2.6</t>
  </si>
  <si>
    <t>7.1</t>
  </si>
  <si>
    <t>7.2</t>
  </si>
  <si>
    <t>8.1</t>
  </si>
  <si>
    <t>8.2</t>
  </si>
  <si>
    <t>8.3</t>
  </si>
  <si>
    <t>8.4</t>
  </si>
  <si>
    <t>/*doplní žadatel*/</t>
  </si>
  <si>
    <t xml:space="preserve">4.1 </t>
  </si>
  <si>
    <t xml:space="preserve">4.2 </t>
  </si>
  <si>
    <t xml:space="preserve">Doprava </t>
  </si>
  <si>
    <t>3. Producenti</t>
  </si>
  <si>
    <t xml:space="preserve">4. Režie </t>
  </si>
  <si>
    <t xml:space="preserve">5. Herecké obsazení </t>
  </si>
  <si>
    <t>6. Epizody, kompars</t>
  </si>
  <si>
    <t>7. Zvláštní výkony - kaskadéři, bodyguardi</t>
  </si>
  <si>
    <t>8. Režijní štáb</t>
  </si>
  <si>
    <t>9. Produkce - vedoucí produkce, asistenti, telefony, IT služby, vysílačky atp.</t>
  </si>
  <si>
    <t>10. Kamera</t>
  </si>
  <si>
    <t>11. Osvětlovací technika</t>
  </si>
  <si>
    <t xml:space="preserve">12. Grip </t>
  </si>
  <si>
    <t xml:space="preserve">13. Materiál / zpracování dat během natáčení / laboratoře </t>
  </si>
  <si>
    <t>14. Zvuk</t>
  </si>
  <si>
    <t>15. Výprava - výtvarník, architekt, asistenti</t>
  </si>
  <si>
    <t>16. Stavba dekorací - mistr stavby, dělníci, materiál</t>
  </si>
  <si>
    <t>17. Rekvizity, set dressing, zvířata, hrací dopr. prostředky</t>
  </si>
  <si>
    <t>18. Speciální efekty - SFX technici, pyrotechnici</t>
  </si>
  <si>
    <t>19. Kostýmy - kostyméři, výroba, půjčovné</t>
  </si>
  <si>
    <t>20. Masky - maskéři, materiál, půjčovné vlásenek atp.</t>
  </si>
  <si>
    <t>21. Lokace, ateliéry, kanceláře - pronájmy, úklid, bezpečnostní služba</t>
  </si>
  <si>
    <t xml:space="preserve">22. Doprava </t>
  </si>
  <si>
    <t>23. Ubytování, diety, cestovné, catering</t>
  </si>
  <si>
    <t>24. Postprodukce - střih</t>
  </si>
  <si>
    <t>25. Postprodukce - obrazová včetně VFX a animací</t>
  </si>
  <si>
    <t>26. Postprodukce - zvuk</t>
  </si>
  <si>
    <t>27. Postprodukce- hudba</t>
  </si>
  <si>
    <t>28. Postprodukce - produkční náklady</t>
  </si>
  <si>
    <t>29. Delivery materiály - výroba teaseru, traileru, cizojazyčných titulků ad.</t>
  </si>
  <si>
    <t>30. Ostatní (pojištění, finanční, právní služby, poplatky ad.)</t>
  </si>
  <si>
    <t>31. Osobní náklady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</si>
  <si>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</si>
  <si>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</si>
  <si>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</si>
  <si>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</si>
  <si>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</si>
  <si>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</si>
  <si>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</si>
  <si>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</si>
  <si>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</si>
  <si>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</si>
  <si>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</si>
  <si>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</si>
  <si>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</si>
  <si>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</si>
  <si>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</si>
  <si>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</si>
  <si>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</si>
  <si>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</si>
  <si>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</si>
  <si>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</si>
  <si>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</si>
  <si>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</si>
  <si>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</si>
  <si>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</si>
  <si>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Producent (development)</t>
  </si>
  <si>
    <t>Vedoucí vývoje / vedoucí produkce (development)</t>
  </si>
  <si>
    <t>Režisér (development)</t>
  </si>
  <si>
    <t>Kameraman (development)</t>
  </si>
  <si>
    <t>Výtvarník / architekt (development)</t>
  </si>
  <si>
    <t>Výtvarník kostýmů (development)</t>
  </si>
  <si>
    <t>Lokační (development)</t>
  </si>
  <si>
    <t>Asistent režie (development)</t>
  </si>
  <si>
    <t>Asistent produkce (development)</t>
  </si>
  <si>
    <t>Storyboard, grafické návrhy</t>
  </si>
  <si>
    <t>Výroba pilotu/ukázky/technologického testu - štáb</t>
  </si>
  <si>
    <t>Výroba pilotu/ukázky/ technologického testu - výroba</t>
  </si>
  <si>
    <t>Výroba pilotu/ukázky/ technologického testu - postprodukce</t>
  </si>
  <si>
    <t>Obhlídky (lokační služby)</t>
  </si>
  <si>
    <t>Casting</t>
  </si>
  <si>
    <t>Odborní poradci (vč. rešerší)</t>
  </si>
  <si>
    <t>Překladatelské služby</t>
  </si>
  <si>
    <t>Právní služby</t>
  </si>
  <si>
    <t>Ekonomické služby</t>
  </si>
  <si>
    <t>Pojištění</t>
  </si>
  <si>
    <t>Ubytování v ČR</t>
  </si>
  <si>
    <t>Ubytování mimo ČR</t>
  </si>
  <si>
    <t>Poplatky (trhy projektů, workshopy, festivaly)</t>
  </si>
  <si>
    <t>Tiskoviny a propagační materiály</t>
  </si>
  <si>
    <t>Cestovní náklady (letenky, ostatní cestovné)</t>
  </si>
  <si>
    <t>Doprava</t>
  </si>
  <si>
    <t>Kurýrní služby</t>
  </si>
  <si>
    <t>Mýto, dopravní poplatky, parkovné</t>
  </si>
  <si>
    <t>Kilometrovné včetně paušálního</t>
  </si>
  <si>
    <t>Nákupy PHM</t>
  </si>
  <si>
    <t>Ostatní</t>
  </si>
  <si>
    <t>2.4</t>
  </si>
  <si>
    <t xml:space="preserve">Producent </t>
  </si>
  <si>
    <t>Koproducenti</t>
  </si>
  <si>
    <t>Výkonní producenti</t>
  </si>
  <si>
    <t>Line producenti</t>
  </si>
  <si>
    <t>Asistenti producentů</t>
  </si>
  <si>
    <t xml:space="preserve">Ostatní náklady </t>
  </si>
  <si>
    <t>Režisér</t>
  </si>
  <si>
    <t>Spolurežisér</t>
  </si>
  <si>
    <t>5.4</t>
  </si>
  <si>
    <t xml:space="preserve">Hlavní role </t>
  </si>
  <si>
    <t xml:space="preserve">Vedlejší role </t>
  </si>
  <si>
    <t>Epizodní role</t>
  </si>
  <si>
    <t>Castingové služby</t>
  </si>
  <si>
    <t>6.3</t>
  </si>
  <si>
    <t>6.4</t>
  </si>
  <si>
    <t>6.5</t>
  </si>
  <si>
    <t>6.6</t>
  </si>
  <si>
    <t>6.7</t>
  </si>
  <si>
    <t>6.8</t>
  </si>
  <si>
    <t xml:space="preserve">Epizody </t>
  </si>
  <si>
    <t>Kompars</t>
  </si>
  <si>
    <t>Ostatní účinkující</t>
  </si>
  <si>
    <t>Zasvětlovací double, double</t>
  </si>
  <si>
    <t>Komparzní režiséři, služby</t>
  </si>
  <si>
    <t>Asistenti, koordinátoři</t>
  </si>
  <si>
    <t>Asistence, organizátoři na place</t>
  </si>
  <si>
    <t>Doprovody dětí</t>
  </si>
  <si>
    <t>7.3</t>
  </si>
  <si>
    <t>7.4</t>
  </si>
  <si>
    <t>7.5</t>
  </si>
  <si>
    <t>7.6</t>
  </si>
  <si>
    <t>7.7</t>
  </si>
  <si>
    <t>7.8</t>
  </si>
  <si>
    <t>Osobní asistenti</t>
  </si>
  <si>
    <t>Bodyguardi, VIP ochrana</t>
  </si>
  <si>
    <t>Koordinátoři  kaskadérů</t>
  </si>
  <si>
    <t>Asistenti koordinátorů</t>
  </si>
  <si>
    <t>Speciální koordinátoři</t>
  </si>
  <si>
    <t>Kaskadéři, riggeři, Precision drivers</t>
  </si>
  <si>
    <t>Kaskadéři - Doubles</t>
  </si>
  <si>
    <t>Pronájem techniky, služby</t>
  </si>
  <si>
    <t>Pomocní režiséři</t>
  </si>
  <si>
    <t>Asistenti režie</t>
  </si>
  <si>
    <t>Script, asistenti scriptu</t>
  </si>
  <si>
    <t>Dialogue Coach</t>
  </si>
  <si>
    <t>Choreografové</t>
  </si>
  <si>
    <t>Odborní poradci</t>
  </si>
  <si>
    <t xml:space="preserve">Ostatní režijní štáb </t>
  </si>
  <si>
    <t>Vedoucí produkce</t>
  </si>
  <si>
    <t>Vedoucí natáčení</t>
  </si>
  <si>
    <t>Asistenti produkce</t>
  </si>
  <si>
    <t>Asistenti na place, výpomoce</t>
  </si>
  <si>
    <t>Produkční koordinátoři, asistenti</t>
  </si>
  <si>
    <t>Sekretářky produkce</t>
  </si>
  <si>
    <t>Runneři</t>
  </si>
  <si>
    <t>Lokační , asistenti lokací, scouters</t>
  </si>
  <si>
    <t>Zdravotní dohled, zdravotní prohlídky a služby</t>
  </si>
  <si>
    <t xml:space="preserve">Hl. účetní </t>
  </si>
  <si>
    <t>Účetní, pokladníci</t>
  </si>
  <si>
    <t>Konzultanti, poradci</t>
  </si>
  <si>
    <t>Celní deklarant</t>
  </si>
  <si>
    <t>Překlady a tlumočení</t>
  </si>
  <si>
    <t>Kurýrní a spediční služby, poštovné ad.</t>
  </si>
  <si>
    <t>Vybavení produkce, vysílačky, kopírovací služby ad.</t>
  </si>
  <si>
    <t>Spotřební materiál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</si>
  <si>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</si>
  <si>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</si>
  <si>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</si>
  <si>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</si>
  <si>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</si>
  <si>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</si>
  <si>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</si>
  <si>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</si>
  <si>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</si>
  <si>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</si>
  <si>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</si>
  <si>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</si>
  <si>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</si>
  <si>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</si>
  <si>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</si>
  <si>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</si>
  <si>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</si>
  <si>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</si>
  <si>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10.2</t>
  </si>
  <si>
    <t>10.1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</si>
  <si>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</si>
  <si>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</si>
  <si>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</si>
  <si>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</si>
  <si>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</si>
  <si>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</si>
  <si>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</si>
  <si>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</si>
  <si>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</si>
  <si>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</si>
  <si>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Kameraman</t>
  </si>
  <si>
    <t>Švenkři</t>
  </si>
  <si>
    <t>1. Asistenti kamery - ostřiči</t>
  </si>
  <si>
    <t>2. Asistenti kamery (Zakladač, Klapka)</t>
  </si>
  <si>
    <t>Video operátoři</t>
  </si>
  <si>
    <t>DIT, Data operatoři</t>
  </si>
  <si>
    <t>Fotografové</t>
  </si>
  <si>
    <t>Ostatní kamerový štáb</t>
  </si>
  <si>
    <t xml:space="preserve">Kamerová technika </t>
  </si>
  <si>
    <t xml:space="preserve">Speciální kamerová technika (letecká ad.) </t>
  </si>
  <si>
    <t>Doprava kamerové techniky</t>
  </si>
  <si>
    <t xml:space="preserve">Materiál 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</si>
  <si>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</si>
  <si>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</si>
  <si>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</si>
  <si>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</si>
  <si>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</si>
  <si>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</si>
  <si>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</si>
  <si>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</si>
  <si>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</si>
  <si>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</si>
  <si>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</si>
  <si>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</si>
  <si>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</si>
  <si>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Vrchní osvětlovač</t>
  </si>
  <si>
    <t>Zástupce vrchního osvětlovače</t>
  </si>
  <si>
    <t>Osvětlovači</t>
  </si>
  <si>
    <t>Agregátníci</t>
  </si>
  <si>
    <t>Riggeři</t>
  </si>
  <si>
    <t>Nájmy osvětlovací techniky</t>
  </si>
  <si>
    <t>Agregáty</t>
  </si>
  <si>
    <t>Nájmy plošin</t>
  </si>
  <si>
    <t>Doprava osvětlovací techniky</t>
  </si>
  <si>
    <t>Nákupy PHM (vč. agregátu)</t>
  </si>
  <si>
    <t>Spotřeba elektrické energie</t>
  </si>
  <si>
    <t xml:space="preserve">Ostatní </t>
  </si>
  <si>
    <t>12.1</t>
  </si>
  <si>
    <t>12.2</t>
  </si>
  <si>
    <t>12.3</t>
  </si>
  <si>
    <t>12.4</t>
  </si>
  <si>
    <t>12.5</t>
  </si>
  <si>
    <t>12.6</t>
  </si>
  <si>
    <t>12.7</t>
  </si>
  <si>
    <t>12.8</t>
  </si>
  <si>
    <t>Hlavní grip (kamerové služby)</t>
  </si>
  <si>
    <t>Asistenti grip (riggeři)</t>
  </si>
  <si>
    <t>Kamerové služby - jeřáby</t>
  </si>
  <si>
    <t>Speciální operátoři</t>
  </si>
  <si>
    <t>Nájmy gripové techniky</t>
  </si>
  <si>
    <t>Nájmy speciální techniky a jeřábů</t>
  </si>
  <si>
    <t>Doprava gripu</t>
  </si>
  <si>
    <t>13.1</t>
  </si>
  <si>
    <t>13.2</t>
  </si>
  <si>
    <t>13.3</t>
  </si>
  <si>
    <t>13.4</t>
  </si>
  <si>
    <t>13.5</t>
  </si>
  <si>
    <t>Záznamová média a disky</t>
  </si>
  <si>
    <t>Zpracování a archivace dat (datamanagment)</t>
  </si>
  <si>
    <t>Filmová surovina</t>
  </si>
  <si>
    <t>Služby filmových laboratoří</t>
  </si>
  <si>
    <t>14.1</t>
  </si>
  <si>
    <t>14.2</t>
  </si>
  <si>
    <t>14.3</t>
  </si>
  <si>
    <t>14.4</t>
  </si>
  <si>
    <t>14.5</t>
  </si>
  <si>
    <t>14.6</t>
  </si>
  <si>
    <t>14.7</t>
  </si>
  <si>
    <t>Mistr zvuku</t>
  </si>
  <si>
    <t>Asistenti zvuku (mikrofonisté)</t>
  </si>
  <si>
    <t>Ostatní štáb</t>
  </si>
  <si>
    <t>Nájmy zvukové techniky</t>
  </si>
  <si>
    <t xml:space="preserve">Spotřební materiál </t>
  </si>
  <si>
    <t>Doprava zvuku</t>
  </si>
  <si>
    <t>15.1</t>
  </si>
  <si>
    <t>15.2</t>
  </si>
  <si>
    <t>15.3</t>
  </si>
  <si>
    <t>15.4</t>
  </si>
  <si>
    <t>15.5</t>
  </si>
  <si>
    <t>15.6</t>
  </si>
  <si>
    <t>15.7</t>
  </si>
  <si>
    <t xml:space="preserve">Výtvarník </t>
  </si>
  <si>
    <t>Architekt</t>
  </si>
  <si>
    <t>Asistenti architekta</t>
  </si>
  <si>
    <t>Koordinátoři art departmentu</t>
  </si>
  <si>
    <t>Asistenti, runneři</t>
  </si>
  <si>
    <t>Grafici, kresliči</t>
  </si>
  <si>
    <t>16.2</t>
  </si>
  <si>
    <t>16.1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</si>
  <si>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</si>
  <si>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</si>
  <si>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</si>
  <si>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</si>
  <si>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</si>
  <si>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</si>
  <si>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</si>
  <si>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</si>
  <si>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</si>
  <si>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</si>
  <si>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Mistr stavby</t>
  </si>
  <si>
    <t>Stavební dělníci</t>
  </si>
  <si>
    <t>Odborné profese</t>
  </si>
  <si>
    <t>Výpomoc</t>
  </si>
  <si>
    <t>Placová stavební služba</t>
  </si>
  <si>
    <t>Stavby dekorací</t>
  </si>
  <si>
    <t>Úpravy a přizpůsobení lokací</t>
  </si>
  <si>
    <t>Likvidace dekorací, úklid, odvoz odpadu</t>
  </si>
  <si>
    <t xml:space="preserve">Materiál  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</si>
  <si>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</si>
  <si>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</si>
  <si>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</si>
  <si>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</si>
  <si>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</si>
  <si>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</si>
  <si>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</si>
  <si>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</si>
  <si>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</si>
  <si>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</si>
  <si>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</si>
  <si>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17.12</t>
  </si>
  <si>
    <t>17.13</t>
  </si>
  <si>
    <t>17.14</t>
  </si>
  <si>
    <t>17.15</t>
  </si>
  <si>
    <t>17.16</t>
  </si>
  <si>
    <t>17.17</t>
  </si>
  <si>
    <t>Set Dekoratér</t>
  </si>
  <si>
    <t>Nákupčí, dreseři, greensmani</t>
  </si>
  <si>
    <t>Vedoucí výpravy</t>
  </si>
  <si>
    <t>Rekvizitáři</t>
  </si>
  <si>
    <t>Koordinátor hracích aut</t>
  </si>
  <si>
    <t>Mechanici</t>
  </si>
  <si>
    <t>Výpomoce, skladníci, ostatní personál</t>
  </si>
  <si>
    <t>Tlumočníci, odbor. poradci</t>
  </si>
  <si>
    <t>Odborný dohled - koně, zvířata</t>
  </si>
  <si>
    <t xml:space="preserve">Nákup rekvizit </t>
  </si>
  <si>
    <t>Pronájmy rekvizit</t>
  </si>
  <si>
    <t>Výroby a úpravy rekvizit</t>
  </si>
  <si>
    <t>Zvířata na scéně</t>
  </si>
  <si>
    <t>Auta a dopravní prostředky na scéně</t>
  </si>
  <si>
    <t>Materiál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</si>
  <si>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</si>
  <si>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</si>
  <si>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</si>
  <si>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</si>
  <si>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</si>
  <si>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</si>
  <si>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</si>
  <si>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</si>
  <si>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</si>
  <si>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SFX technici</t>
  </si>
  <si>
    <t>SFX koordinátoři</t>
  </si>
  <si>
    <t>Pyrotechnici, specialisté, zbrojíři</t>
  </si>
  <si>
    <t>Výpomoce, poradci</t>
  </si>
  <si>
    <t>Nájmy zařízení a techniky</t>
  </si>
  <si>
    <t>Doprava SFX</t>
  </si>
  <si>
    <t>19.1</t>
  </si>
  <si>
    <t>19.2</t>
  </si>
  <si>
    <t>19.3</t>
  </si>
  <si>
    <t>19.4</t>
  </si>
  <si>
    <t>19.5</t>
  </si>
  <si>
    <t>19.6</t>
  </si>
  <si>
    <t>19.7</t>
  </si>
  <si>
    <t>19.8</t>
  </si>
  <si>
    <t>19.9</t>
  </si>
  <si>
    <t>19.10</t>
  </si>
  <si>
    <t>19.11</t>
  </si>
  <si>
    <t>19.12</t>
  </si>
  <si>
    <t>19.13</t>
  </si>
  <si>
    <t>Kostýmní návrhář</t>
  </si>
  <si>
    <t>Kostymérky</t>
  </si>
  <si>
    <t>Výpomoce</t>
  </si>
  <si>
    <t>Švadleny, patinéři, ostatní personál</t>
  </si>
  <si>
    <t xml:space="preserve">Nákupy kostýmů </t>
  </si>
  <si>
    <t>Výroby a úpravy kostýmů</t>
  </si>
  <si>
    <t>Nájmy kostýmů</t>
  </si>
  <si>
    <t>Čistění kostýmů</t>
  </si>
  <si>
    <t>Doprava kostýmů</t>
  </si>
  <si>
    <t>20.2</t>
  </si>
  <si>
    <t>20.1</t>
  </si>
  <si>
    <t>20.3</t>
  </si>
  <si>
    <t>20.4</t>
  </si>
  <si>
    <t>20.5</t>
  </si>
  <si>
    <t>20.6</t>
  </si>
  <si>
    <t>20.7</t>
  </si>
  <si>
    <t>20.8</t>
  </si>
  <si>
    <t>20.9</t>
  </si>
  <si>
    <t>Maskéři, vlásenkáři</t>
  </si>
  <si>
    <t>Poradci, ostatní personál</t>
  </si>
  <si>
    <t>Výroby či úpravy vlásenek, protetik</t>
  </si>
  <si>
    <t>Nájmy vlásenek, protetik ad.</t>
  </si>
  <si>
    <t>Doprava masek</t>
  </si>
  <si>
    <t>21.1</t>
  </si>
  <si>
    <t>22.2</t>
  </si>
  <si>
    <t>21.2</t>
  </si>
  <si>
    <t>22.3</t>
  </si>
  <si>
    <t>21.3</t>
  </si>
  <si>
    <t>22.4</t>
  </si>
  <si>
    <t>21.4</t>
  </si>
  <si>
    <t>22.5</t>
  </si>
  <si>
    <t>21.5</t>
  </si>
  <si>
    <t>22.6</t>
  </si>
  <si>
    <t>21.6</t>
  </si>
  <si>
    <t>22.7</t>
  </si>
  <si>
    <t>21.7</t>
  </si>
  <si>
    <t>22.8</t>
  </si>
  <si>
    <t>21.8</t>
  </si>
  <si>
    <t>22.9</t>
  </si>
  <si>
    <t>21.9</t>
  </si>
  <si>
    <t>22.10</t>
  </si>
  <si>
    <t>21.10</t>
  </si>
  <si>
    <t>21.11</t>
  </si>
  <si>
    <t>21.12</t>
  </si>
  <si>
    <t>21.13</t>
  </si>
  <si>
    <t>21.14</t>
  </si>
  <si>
    <t>21.15</t>
  </si>
  <si>
    <t>21.16</t>
  </si>
  <si>
    <t>21.17</t>
  </si>
  <si>
    <t>21.18</t>
  </si>
  <si>
    <t>21.19</t>
  </si>
  <si>
    <t>21.20</t>
  </si>
  <si>
    <t>Nájmy lokací</t>
  </si>
  <si>
    <t>Nájmy studií</t>
  </si>
  <si>
    <t>Nájmy parkovacích ploch</t>
  </si>
  <si>
    <t>Kompenzace ušlého zisku, souhlasy třetích osob</t>
  </si>
  <si>
    <t>Nájmy místností, kanceláří vč. služeb</t>
  </si>
  <si>
    <t>Nájmy skladů a ostatních prostor</t>
  </si>
  <si>
    <t>Ostatní nájmy</t>
  </si>
  <si>
    <t>Služby spojené s užíváním lokací</t>
  </si>
  <si>
    <t>Služby spojené s užíváním ateliérů</t>
  </si>
  <si>
    <t>Spotřeby elektřiny, vody, plynu</t>
  </si>
  <si>
    <t>Úklidové služby</t>
  </si>
  <si>
    <t>Bezpečnostní služby, ostraha lokací</t>
  </si>
  <si>
    <t>Dopravní značení</t>
  </si>
  <si>
    <t>Poplatky městu, státu</t>
  </si>
  <si>
    <t>Poplatky TSK</t>
  </si>
  <si>
    <t>Basecamp / Technici zázemi</t>
  </si>
  <si>
    <t>Požarní služby</t>
  </si>
  <si>
    <t>Zdravotní služby</t>
  </si>
  <si>
    <t>22.1</t>
  </si>
  <si>
    <t>Transport kapitáni</t>
  </si>
  <si>
    <t>Řidiči</t>
  </si>
  <si>
    <t>Nájem aut (bez řidiče)</t>
  </si>
  <si>
    <t>Nájem karavanů</t>
  </si>
  <si>
    <t>Nákladní a speciální doprava</t>
  </si>
  <si>
    <t>Shipping - mezinárodní zasilatelství</t>
  </si>
  <si>
    <t>23.1</t>
  </si>
  <si>
    <t>23.2</t>
  </si>
  <si>
    <t>23.3</t>
  </si>
  <si>
    <t>23.4</t>
  </si>
  <si>
    <t>23.5</t>
  </si>
  <si>
    <t>23.6</t>
  </si>
  <si>
    <t>23.7</t>
  </si>
  <si>
    <t>23.8</t>
  </si>
  <si>
    <t>23.9</t>
  </si>
  <si>
    <t>23.10</t>
  </si>
  <si>
    <t>Ubytování štábu a herců v ČR</t>
  </si>
  <si>
    <t>Ubytování štábu a herců mimo ČR</t>
  </si>
  <si>
    <t>Letenky včetně poplatků</t>
  </si>
  <si>
    <t>Taxi, jízdenky</t>
  </si>
  <si>
    <t>Ostatní cestovné</t>
  </si>
  <si>
    <t>Stravné vyplácené v ČR</t>
  </si>
  <si>
    <t>Stravné vyplácené v zahraničí</t>
  </si>
  <si>
    <t>Cateringové služby (nájem, doprava)</t>
  </si>
  <si>
    <t>Catering – stravování</t>
  </si>
  <si>
    <t>Střih</t>
  </si>
  <si>
    <t>Asistenti střihu</t>
  </si>
  <si>
    <t>Nájem střižny</t>
  </si>
  <si>
    <t>24.1</t>
  </si>
  <si>
    <t>24.2</t>
  </si>
  <si>
    <t>24.3</t>
  </si>
  <si>
    <t>24.4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</si>
  <si>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</si>
  <si>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</si>
  <si>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</si>
  <si>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</si>
  <si>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</si>
  <si>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</si>
  <si>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</si>
  <si>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</si>
  <si>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</si>
  <si>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</si>
  <si>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</si>
  <si>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</si>
  <si>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</si>
  <si>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</si>
  <si>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25.15</t>
  </si>
  <si>
    <t>25.16</t>
  </si>
  <si>
    <t>VFX supervisor</t>
  </si>
  <si>
    <t>Scanování negativu</t>
  </si>
  <si>
    <t>Příprava a zpracování dat</t>
  </si>
  <si>
    <t>On-line (on-line, off - line match)</t>
  </si>
  <si>
    <t>Barevné korekce (grading)</t>
  </si>
  <si>
    <t>VFX</t>
  </si>
  <si>
    <t>Animace</t>
  </si>
  <si>
    <t>Titulky</t>
  </si>
  <si>
    <t>Výroba masteru (DCP, HD, ad.)</t>
  </si>
  <si>
    <t>Výstupy (Deliverables)</t>
  </si>
  <si>
    <t>Kontrolní projekce</t>
  </si>
  <si>
    <t>Obrazové archívní materiály (licence, přepisy ad.)</t>
  </si>
  <si>
    <t>26.1</t>
  </si>
  <si>
    <t>26.2</t>
  </si>
  <si>
    <t>26.3</t>
  </si>
  <si>
    <t>26.4</t>
  </si>
  <si>
    <t>26.5</t>
  </si>
  <si>
    <t>26.6</t>
  </si>
  <si>
    <t>26.7</t>
  </si>
  <si>
    <t>26.8</t>
  </si>
  <si>
    <t>26.9</t>
  </si>
  <si>
    <t>26.10</t>
  </si>
  <si>
    <t>26.11</t>
  </si>
  <si>
    <t>27.1</t>
  </si>
  <si>
    <t>27.2</t>
  </si>
  <si>
    <t>27.3</t>
  </si>
  <si>
    <t>27.4</t>
  </si>
  <si>
    <t>27.5</t>
  </si>
  <si>
    <t>27.6</t>
  </si>
  <si>
    <t>27.7</t>
  </si>
  <si>
    <t>27.8</t>
  </si>
  <si>
    <t>28.1</t>
  </si>
  <si>
    <t>28.2</t>
  </si>
  <si>
    <t>28.3</t>
  </si>
  <si>
    <t>28.4</t>
  </si>
  <si>
    <t>Natáčení postsynchronů dialogů</t>
  </si>
  <si>
    <t>Natáčení sborů</t>
  </si>
  <si>
    <t>Natáčení postsynchronních ruchů</t>
  </si>
  <si>
    <t>Synchronizace, editace a premixy</t>
  </si>
  <si>
    <t>Sound design</t>
  </si>
  <si>
    <t>Mix zvuku</t>
  </si>
  <si>
    <t>Mezinárodní mix M&amp;E</t>
  </si>
  <si>
    <t>Přepisy a zpracování dat</t>
  </si>
  <si>
    <t>Ostatní nezahrnuté honoráře (herci, sbory...)</t>
  </si>
  <si>
    <t xml:space="preserve">Hudební skladatel </t>
  </si>
  <si>
    <t>Hudebnící</t>
  </si>
  <si>
    <t>Zvukaři v nahrávacím studiu</t>
  </si>
  <si>
    <t>Ostatní honoráře</t>
  </si>
  <si>
    <t>Nahrávací studia</t>
  </si>
  <si>
    <t>Střih a mix hudby</t>
  </si>
  <si>
    <t>Archivní hudba, nákup licencí, poplatky (OSA, Intergram ad.)</t>
  </si>
  <si>
    <t>Vedoucí postprodukce</t>
  </si>
  <si>
    <t>Ubytování během postprodukce</t>
  </si>
  <si>
    <t>Cestovné během postprodukce</t>
  </si>
  <si>
    <t>29.1</t>
  </si>
  <si>
    <t>29.2</t>
  </si>
  <si>
    <t>29.3</t>
  </si>
  <si>
    <t>29.4</t>
  </si>
  <si>
    <t>29.5</t>
  </si>
  <si>
    <t>29.6</t>
  </si>
  <si>
    <t>30.1</t>
  </si>
  <si>
    <t>30.2</t>
  </si>
  <si>
    <t>30.3</t>
  </si>
  <si>
    <t>30.4</t>
  </si>
  <si>
    <t>30.5</t>
  </si>
  <si>
    <t>30.6</t>
  </si>
  <si>
    <t>30.7</t>
  </si>
  <si>
    <t>30.8</t>
  </si>
  <si>
    <t>30.9</t>
  </si>
  <si>
    <t>30.10</t>
  </si>
  <si>
    <t>30.11</t>
  </si>
  <si>
    <t>31.1</t>
  </si>
  <si>
    <t>31.2</t>
  </si>
  <si>
    <t>31.3</t>
  </si>
  <si>
    <t>31.4</t>
  </si>
  <si>
    <t>Delivery materiály (vč. pro NFA)</t>
  </si>
  <si>
    <t>Výroba cizojazyčných podtitulků</t>
  </si>
  <si>
    <t>Náklady na teaser, upoutávky a ukázky</t>
  </si>
  <si>
    <t>Výroba skrytých podtitulků pro sluchově postižené</t>
  </si>
  <si>
    <t>Výroba audio popisu pro zrakově postižené</t>
  </si>
  <si>
    <t>Celní poplatky</t>
  </si>
  <si>
    <t>Bankovní poplatky, náklady na financování</t>
  </si>
  <si>
    <t>Daňoví poradci</t>
  </si>
  <si>
    <t>Účetní služby a audity</t>
  </si>
  <si>
    <t xml:space="preserve">Drobný dlouhodobý majetek </t>
  </si>
  <si>
    <t>Collecting Agency</t>
  </si>
  <si>
    <t>Poplatky fondům</t>
  </si>
  <si>
    <t xml:space="preserve">Náklady na publicitu projektu během výroby </t>
  </si>
  <si>
    <t>Dohody podle zákoníku práce</t>
  </si>
  <si>
    <t>Dohody podle jiných právních předpisů</t>
  </si>
  <si>
    <t>Pojistné zdravotního a sociálního pojištění</t>
  </si>
  <si>
    <t>32.1</t>
  </si>
  <si>
    <t>33.1</t>
  </si>
  <si>
    <t>34.1</t>
  </si>
  <si>
    <t>8.5</t>
  </si>
  <si>
    <t>8.6</t>
  </si>
  <si>
    <t>8.7</t>
  </si>
  <si>
    <t>8.8</t>
  </si>
  <si>
    <t>Požadovaná výše dotace</t>
  </si>
  <si>
    <t>Žadatel:</t>
  </si>
  <si>
    <t xml:space="preserve">Název projektu: </t>
  </si>
  <si>
    <t>Opce na preexistentní dílo</t>
  </si>
  <si>
    <t>Licence na preexistetní dílo</t>
  </si>
  <si>
    <t>Autor scénáře - vytvoření díla</t>
  </si>
  <si>
    <t>Autor scénáře - licence</t>
  </si>
  <si>
    <t>Spoluautor (spoluautoři) scénáře - vytvoření díla</t>
  </si>
  <si>
    <t>Spoluautor (spoluautoři) scénáře - licence</t>
  </si>
  <si>
    <t>2.7</t>
  </si>
  <si>
    <t>Autor (autoři) dialogů – vytvoření díla</t>
  </si>
  <si>
    <t>2.8</t>
  </si>
  <si>
    <t>Autor (autoři) dialogů – licence</t>
  </si>
  <si>
    <t>2.9</t>
  </si>
  <si>
    <t xml:space="preserve">Ostatní autorská práva a licence - archívy, hudební archívy ad. </t>
  </si>
  <si>
    <t>2.10</t>
  </si>
  <si>
    <t>Konzultanti, odborní poradci</t>
  </si>
  <si>
    <t>2.11</t>
  </si>
  <si>
    <t>Dramaturgové</t>
  </si>
  <si>
    <t>2.12</t>
  </si>
  <si>
    <t>Překlady, kopírování scénáře</t>
  </si>
  <si>
    <t>2.13</t>
  </si>
  <si>
    <t xml:space="preserve">Typ projektu: </t>
  </si>
  <si>
    <t>Druh nákladu/výdaje</t>
  </si>
  <si>
    <r>
      <t xml:space="preserve">Příloha žádosti č. 2 list 1 - PLÁNOVANÝ POLOŽKOVÝ ROZPOČET </t>
    </r>
    <r>
      <rPr>
        <b/>
        <sz val="9"/>
        <color rgb="FFFF0000"/>
        <rFont val="Century Gothic"/>
        <family val="2"/>
        <charset val="238"/>
      </rPr>
      <t>POMOCNÁ PŘÍLOHA!!! - k žádosti nepřikládat</t>
    </r>
  </si>
  <si>
    <r>
      <t xml:space="preserve">1. Vývoj - kompletní vývoj projektu </t>
    </r>
    <r>
      <rPr>
        <b/>
        <sz val="10"/>
        <color rgb="FFFF0000"/>
        <rFont val="Century Gothic"/>
        <family val="2"/>
        <charset val="238"/>
      </rPr>
      <t>NEUZNATELNÝ NÁKLAD/VÝDAJ</t>
    </r>
  </si>
  <si>
    <r>
      <t xml:space="preserve">2. Vývoj - scénář (literární příprava) </t>
    </r>
    <r>
      <rPr>
        <b/>
        <sz val="10"/>
        <color rgb="FFFF0000"/>
        <rFont val="Century Gothic"/>
        <family val="2"/>
        <charset val="238"/>
      </rPr>
      <t>NEUZNATELNÝ NÁKLAD/VÝDAJ</t>
    </r>
  </si>
  <si>
    <r>
      <t xml:space="preserve">33. Režijní náklady(maximálně 7% z celkového rozpočtu projektu a bez odměny producenta) </t>
    </r>
    <r>
      <rPr>
        <b/>
        <sz val="10"/>
        <color rgb="FFFF0000"/>
        <rFont val="Century Gothic"/>
        <family val="2"/>
        <charset val="238"/>
      </rPr>
      <t>NEUZNATELNÝ NÁKLAD/VÝDAJ</t>
    </r>
  </si>
  <si>
    <t>10. Kameramanský štáb</t>
  </si>
  <si>
    <r>
      <t xml:space="preserve">34. Production fee (administrace projektu) </t>
    </r>
    <r>
      <rPr>
        <b/>
        <sz val="10"/>
        <color rgb="FFFF0000"/>
        <rFont val="Century Gothic"/>
        <family val="2"/>
        <charset val="238"/>
      </rPr>
      <t>NEUZNATELNÝ</t>
    </r>
  </si>
  <si>
    <r>
      <t xml:space="preserve">32. Rezerva </t>
    </r>
    <r>
      <rPr>
        <b/>
        <sz val="10"/>
        <color rgb="FFFF0000"/>
        <rFont val="Century Gothic"/>
        <family val="2"/>
        <charset val="238"/>
      </rPr>
      <t>NEUZNATELNÝ</t>
    </r>
  </si>
  <si>
    <t>32. Rezerva NEUZNATELNÝ</t>
  </si>
  <si>
    <t>33. Režijní náklady (maximálně 7% z celkového rozpočtu projektu a bez odměny producenta) NEUZNATELNÝ</t>
  </si>
  <si>
    <t>34. Production fee NEUZNATELNÝ</t>
  </si>
  <si>
    <t>ZPŮSOBILÉ VÝDAJE CELKEM:</t>
  </si>
  <si>
    <t>CELKOVÉ VÝDAJE CELKEM (ZPŮSOBILÉ I NEZPŮSOBILÉ):</t>
  </si>
  <si>
    <t>Skutečný podíl dotace na uznatelných nákladech/výdajích projektu na území KK</t>
  </si>
  <si>
    <t>1. Vývoj - kompletní vývoj projektu NEUZNATELNÝ</t>
  </si>
  <si>
    <t>2. Vývoj - scénář (literární příprava) NEUZNATELNÝ</t>
  </si>
  <si>
    <t>Příloha žádosti č. 2 - PLÁNOVANÝ  SOUHRNNÝ ROZPOČET NÁKLADŮ/VÝDAJŮ VYNALOŽENÝCH NA ÚZEMÍ KK</t>
  </si>
  <si>
    <t>Plánované uznatelné náklady/výdaje na území KK</t>
  </si>
  <si>
    <t>Plánované celkové uznatelné náklady/výdaje na území KK</t>
  </si>
  <si>
    <t>Č. projektu: CZ.10.01.01/00/25_099/0001621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</si>
</sst>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1" x14ac:knownFonts="1">
    <font>
      <sz val="10"/>
      <name val="Arial CE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1"/>
      <name val="Tahoma"/>
      <family val="2"/>
      <charset val="238"/>
    </font>
    <font>
      <sz val="10"/>
      <color rgb="FFFF0000"/>
      <name val="Tahoma"/>
      <family val="2"/>
      <charset val="238"/>
    </font>
    <font>
      <sz val="10"/>
      <name val="Arial CE"/>
      <family val="2"/>
      <charset val="238"/>
    </font>
    <font>
      <i/>
      <sz val="10"/>
      <color rgb="FFFF0000"/>
      <name val="Tahoma"/>
      <family val="2"/>
      <charset val="238"/>
    </font>
    <font>
      <b/>
      <sz val="10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b/>
      <sz val="9"/>
      <name val="Century Gothic"/>
      <family val="2"/>
      <charset val="238"/>
    </font>
    <font>
      <b/>
      <sz val="9"/>
      <color rgb="FFFF0000"/>
      <name val="Century Gothic"/>
      <family val="2"/>
      <charset val="238"/>
    </font>
    <font>
      <b/>
      <sz val="14"/>
      <name val="Century Gothic"/>
      <family val="2"/>
      <charset val="238"/>
    </font>
    <font>
      <sz val="8"/>
      <name val="Century Gothic"/>
      <family val="2"/>
      <charset val="238"/>
    </font>
    <font>
      <sz val="10"/>
      <name val="Century Gothic"/>
      <family val="2"/>
      <charset val="238"/>
    </font>
    <font>
      <b/>
      <sz val="12"/>
      <name val="Century Gothic"/>
      <family val="2"/>
      <charset val="238"/>
    </font>
    <font>
      <sz val="10"/>
      <color rgb="FFFF0000"/>
      <name val="Century Gothic"/>
      <family val="2"/>
      <charset val="238"/>
    </font>
    <font>
      <sz val="11"/>
      <name val="Century Gothic"/>
      <family val="2"/>
      <charset val="238"/>
    </font>
    <font>
      <i/>
      <sz val="10"/>
      <color rgb="FFFF0000"/>
      <name val="Century Gothic"/>
      <family val="2"/>
      <charset val="238"/>
    </font>
    <font>
      <b/>
      <sz val="11"/>
      <name val="Century Gothic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B0F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3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31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49" fontId="15" fillId="6" borderId="1" xfId="0" applyNumberFormat="1" applyFont="1" applyFill="1" applyBorder="1" applyAlignment="1">
      <alignment vertical="center" wrapText="1"/>
    </xf>
    <xf numFmtId="49" fontId="15" fillId="6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vertical="center" wrapText="1"/>
    </xf>
    <xf numFmtId="49" fontId="15" fillId="0" borderId="1" xfId="0" applyNumberFormat="1" applyFont="1" applyBorder="1" applyAlignment="1" applyProtection="1">
      <alignment vertical="center"/>
      <protection locked="0"/>
    </xf>
    <xf numFmtId="49" fontId="15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vertical="center"/>
    </xf>
    <xf numFmtId="0" fontId="15" fillId="5" borderId="1" xfId="0" applyFont="1" applyFill="1" applyBorder="1" applyAlignment="1">
      <alignment horizontal="left" vertical="center"/>
    </xf>
    <xf numFmtId="49" fontId="15" fillId="5" borderId="1" xfId="0" applyNumberFormat="1" applyFont="1" applyFill="1" applyBorder="1" applyAlignment="1">
      <alignment vertical="center" wrapText="1"/>
    </xf>
    <xf numFmtId="49" fontId="15" fillId="5" borderId="1" xfId="0" applyNumberFormat="1" applyFont="1" applyFill="1" applyBorder="1" applyAlignment="1" applyProtection="1">
      <alignment vertical="center"/>
      <protection locked="0"/>
    </xf>
    <xf numFmtId="0" fontId="15" fillId="0" borderId="2" xfId="0" applyFont="1" applyBorder="1" applyAlignment="1">
      <alignment horizontal="left" vertical="center"/>
    </xf>
    <xf numFmtId="49" fontId="15" fillId="0" borderId="3" xfId="0" applyNumberFormat="1" applyFont="1" applyBorder="1" applyAlignment="1">
      <alignment vertical="center" wrapText="1"/>
    </xf>
    <xf numFmtId="49" fontId="15" fillId="0" borderId="4" xfId="0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vertical="center"/>
    </xf>
    <xf numFmtId="10" fontId="16" fillId="4" borderId="1" xfId="0" applyNumberFormat="1" applyFont="1" applyFill="1" applyBorder="1" applyAlignment="1">
      <alignment horizontal="right" vertical="center" shrinkToFit="1"/>
    </xf>
    <xf numFmtId="4" fontId="9" fillId="3" borderId="1" xfId="0" applyNumberFormat="1" applyFont="1" applyFill="1" applyBorder="1" applyAlignment="1">
      <alignment horizontal="right" vertical="center" shrinkToFit="1"/>
    </xf>
    <xf numFmtId="4" fontId="9" fillId="6" borderId="1" xfId="0" applyNumberFormat="1" applyFont="1" applyFill="1" applyBorder="1" applyAlignment="1">
      <alignment horizontal="right" vertical="center" shrinkToFit="1"/>
    </xf>
    <xf numFmtId="4" fontId="9" fillId="7" borderId="1" xfId="0" applyNumberFormat="1" applyFont="1" applyFill="1" applyBorder="1" applyAlignment="1">
      <alignment horizontal="right" vertical="center" shrinkToFit="1"/>
    </xf>
    <xf numFmtId="4" fontId="15" fillId="6" borderId="1" xfId="0" applyNumberFormat="1" applyFont="1" applyFill="1" applyBorder="1" applyAlignment="1" applyProtection="1">
      <alignment horizontal="right" vertical="center"/>
      <protection locked="0"/>
    </xf>
    <xf numFmtId="4" fontId="15" fillId="0" borderId="1" xfId="0" applyNumberFormat="1" applyFont="1" applyBorder="1" applyAlignment="1" applyProtection="1">
      <alignment horizontal="right" vertical="center"/>
      <protection locked="0"/>
    </xf>
    <xf numFmtId="4" fontId="16" fillId="3" borderId="1" xfId="0" applyNumberFormat="1" applyFont="1" applyFill="1" applyBorder="1" applyAlignment="1">
      <alignment horizontal="right" vertical="center" shrinkToFit="1"/>
    </xf>
    <xf numFmtId="4" fontId="20" fillId="3" borderId="1" xfId="0" applyNumberFormat="1" applyFont="1" applyFill="1" applyBorder="1" applyAlignment="1">
      <alignment horizontal="right" vertical="center" shrinkToFit="1"/>
    </xf>
    <xf numFmtId="3" fontId="1" fillId="0" borderId="0" xfId="0" applyNumberFormat="1" applyFont="1" applyAlignment="1">
      <alignment horizontal="right" vertical="center" shrinkToFit="1"/>
    </xf>
    <xf numFmtId="9" fontId="1" fillId="0" borderId="0" xfId="1" applyFont="1" applyFill="1" applyBorder="1" applyAlignment="1" applyProtection="1">
      <alignment horizontal="right" vertical="center" shrinkToFit="1"/>
    </xf>
    <xf numFmtId="4" fontId="15" fillId="7" borderId="1" xfId="0" applyNumberFormat="1" applyFont="1" applyFill="1" applyBorder="1" applyAlignment="1">
      <alignment horizontal="right" vertical="center" shrinkToFit="1"/>
    </xf>
    <xf numFmtId="0" fontId="11" fillId="3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vertical="center"/>
    </xf>
    <xf numFmtId="0" fontId="9" fillId="8" borderId="3" xfId="0" applyFont="1" applyFill="1" applyBorder="1" applyAlignment="1">
      <alignment vertical="center"/>
    </xf>
    <xf numFmtId="0" fontId="9" fillId="8" borderId="4" xfId="0" applyFont="1" applyFill="1" applyBorder="1" applyAlignment="1">
      <alignment vertical="center"/>
    </xf>
    <xf numFmtId="3" fontId="9" fillId="9" borderId="1" xfId="0" applyNumberFormat="1" applyFont="1" applyFill="1" applyBorder="1" applyAlignment="1">
      <alignment horizontal="right" vertical="center" shrinkToFit="1"/>
    </xf>
    <xf numFmtId="4" fontId="15" fillId="0" borderId="1" xfId="0" applyNumberFormat="1" applyFont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49" fontId="9" fillId="2" borderId="1" xfId="0" applyNumberFormat="1" applyFont="1" applyFill="1" applyBorder="1" applyAlignment="1">
      <alignment vertical="center" wrapText="1"/>
    </xf>
    <xf numFmtId="49" fontId="9" fillId="2" borderId="1" xfId="0" applyNumberFormat="1" applyFont="1" applyFill="1" applyBorder="1" applyAlignment="1" applyProtection="1">
      <alignment vertical="center"/>
      <protection locked="0"/>
    </xf>
    <xf numFmtId="0" fontId="16" fillId="2" borderId="1" xfId="0" applyFont="1" applyFill="1" applyBorder="1" applyAlignment="1">
      <alignment horizontal="left" vertical="center"/>
    </xf>
    <xf numFmtId="49" fontId="10" fillId="6" borderId="1" xfId="0" applyNumberFormat="1" applyFont="1" applyFill="1" applyBorder="1" applyAlignment="1">
      <alignment vertical="center" wrapText="1"/>
    </xf>
    <xf numFmtId="49" fontId="9" fillId="6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64" fontId="15" fillId="0" borderId="12" xfId="0" applyNumberFormat="1" applyFont="1" applyBorder="1" applyAlignment="1">
      <alignment horizontal="left" vertical="center" wrapText="1"/>
    </xf>
    <xf numFmtId="164" fontId="15" fillId="0" borderId="13" xfId="0" applyNumberFormat="1" applyFont="1" applyBorder="1" applyAlignment="1">
      <alignment horizontal="left" vertical="center" wrapText="1"/>
    </xf>
    <xf numFmtId="164" fontId="15" fillId="0" borderId="14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49" fontId="9" fillId="10" borderId="2" xfId="0" applyNumberFormat="1" applyFont="1" applyFill="1" applyBorder="1" applyAlignment="1">
      <alignment vertical="center" wrapText="1"/>
    </xf>
    <xf numFmtId="49" fontId="9" fillId="10" borderId="4" xfId="0" applyNumberFormat="1" applyFont="1" applyFill="1" applyBorder="1" applyAlignment="1">
      <alignment vertical="center" wrapText="1"/>
    </xf>
    <xf numFmtId="49" fontId="9" fillId="10" borderId="2" xfId="0" applyNumberFormat="1" applyFont="1" applyFill="1" applyBorder="1" applyAlignment="1" applyProtection="1">
      <alignment vertical="center"/>
      <protection locked="0"/>
    </xf>
    <xf numFmtId="49" fontId="9" fillId="10" borderId="4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49" fontId="9" fillId="2" borderId="2" xfId="0" applyNumberFormat="1" applyFont="1" applyFill="1" applyBorder="1" applyAlignment="1">
      <alignment vertical="center" wrapText="1"/>
    </xf>
    <xf numFmtId="49" fontId="9" fillId="2" borderId="4" xfId="0" applyNumberFormat="1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68"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 val="0"/>
        <condense val="0"/>
        <extend val="0"/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180975</xdr:rowOff>
    </xdr:from>
    <xdr:to>
      <xdr:col>2</xdr:col>
      <xdr:colOff>723900</xdr:colOff>
      <xdr:row>0</xdr:row>
      <xdr:rowOff>647700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8EFF872-F17B-4D03-9E9B-99AEAB272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80975"/>
          <a:ext cx="15621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85725</xdr:rowOff>
    </xdr:from>
    <xdr:to>
      <xdr:col>4</xdr:col>
      <xdr:colOff>383032</xdr:colOff>
      <xdr:row>0</xdr:row>
      <xdr:rowOff>802125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423719C-2E59-A1C8-7C0E-D864695DA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85725"/>
          <a:ext cx="1430782" cy="71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9"/>
  <sheetViews>
    <sheetView showGridLines="0" tabSelected="1" zoomScaleNormal="100" zoomScaleSheetLayoutView="100" workbookViewId="0">
      <selection activeCell="C246" sqref="C246"/>
    </sheetView>
  </sheetViews>
  <sheetFormatPr defaultColWidth="9.140625" defaultRowHeight="12.75" x14ac:dyDescent="0.2"/>
  <cols>
    <col min="1" max="1" width="8.5703125" style="2" customWidth="1"/>
    <col min="2" max="2" width="7" style="2" customWidth="1"/>
    <col min="3" max="3" width="51.5703125" style="2" customWidth="1"/>
    <col min="4" max="5" width="15.7109375" style="2" customWidth="1"/>
    <col min="6" max="6" width="16.140625" style="2" customWidth="1"/>
    <col min="7" max="16384" width="9.140625" style="2"/>
  </cols>
  <sheetData>
    <row r="1" spans="1:6" s="4" customFormat="1" ht="21.75" customHeight="1" x14ac:dyDescent="0.2">
      <c r="A1" s="83" t="s">
        <v>619</v>
      </c>
      <c r="B1" s="83"/>
      <c r="C1" s="83"/>
      <c r="D1" s="83"/>
      <c r="E1" s="83"/>
    </row>
    <row r="2" spans="1:6" ht="63" customHeight="1" x14ac:dyDescent="0.2">
      <c r="A2" s="73" t="s">
        <v>618</v>
      </c>
      <c r="B2" s="74"/>
      <c r="C2" s="75"/>
      <c r="D2" s="8" t="s">
        <v>636</v>
      </c>
      <c r="E2" s="8" t="s">
        <v>595</v>
      </c>
    </row>
    <row r="3" spans="1:6" ht="13.5" customHeight="1" x14ac:dyDescent="0.2">
      <c r="A3" s="76"/>
      <c r="B3" s="77"/>
      <c r="C3" s="78"/>
      <c r="D3" s="9" t="s">
        <v>0</v>
      </c>
      <c r="E3" s="9" t="s">
        <v>0</v>
      </c>
    </row>
    <row r="4" spans="1:6" customFormat="1" ht="26.25" customHeight="1" x14ac:dyDescent="0.2">
      <c r="A4" s="10" t="s">
        <v>1</v>
      </c>
      <c r="B4" s="84" t="s">
        <v>620</v>
      </c>
      <c r="C4" s="84"/>
      <c r="D4" s="32">
        <f>SUM(D5:D35)</f>
        <v>0</v>
      </c>
      <c r="E4" s="32">
        <f t="shared" ref="E4" si="0">SUM(E5:E35)</f>
        <v>0</v>
      </c>
      <c r="F4" s="2"/>
    </row>
    <row r="5" spans="1:6" customFormat="1" ht="13.5" x14ac:dyDescent="0.2">
      <c r="A5" s="11" t="s">
        <v>2</v>
      </c>
      <c r="B5" s="12" t="s">
        <v>3</v>
      </c>
      <c r="C5" s="12" t="s">
        <v>83</v>
      </c>
      <c r="D5" s="33"/>
      <c r="E5" s="34"/>
      <c r="F5" s="2"/>
    </row>
    <row r="6" spans="1:6" customFormat="1" ht="13.5" x14ac:dyDescent="0.2">
      <c r="A6" s="11" t="s">
        <v>2</v>
      </c>
      <c r="B6" s="13" t="s">
        <v>4</v>
      </c>
      <c r="C6" s="13" t="s">
        <v>84</v>
      </c>
      <c r="D6" s="33"/>
      <c r="E6" s="34"/>
      <c r="F6" s="2"/>
    </row>
    <row r="7" spans="1:6" customFormat="1" ht="13.5" x14ac:dyDescent="0.2">
      <c r="A7" s="11" t="s">
        <v>2</v>
      </c>
      <c r="B7" s="12" t="s">
        <v>17</v>
      </c>
      <c r="C7" s="12" t="s">
        <v>85</v>
      </c>
      <c r="D7" s="33"/>
      <c r="E7" s="34"/>
    </row>
    <row r="8" spans="1:6" customFormat="1" ht="13.5" x14ac:dyDescent="0.2">
      <c r="A8" s="11" t="s">
        <v>2</v>
      </c>
      <c r="B8" s="13" t="s">
        <v>14</v>
      </c>
      <c r="C8" s="12" t="s">
        <v>86</v>
      </c>
      <c r="D8" s="33"/>
      <c r="E8" s="34"/>
    </row>
    <row r="9" spans="1:6" customFormat="1" ht="13.5" x14ac:dyDescent="0.2">
      <c r="A9" s="11" t="s">
        <v>2</v>
      </c>
      <c r="B9" s="12" t="s">
        <v>5</v>
      </c>
      <c r="C9" s="12" t="s">
        <v>87</v>
      </c>
      <c r="D9" s="33"/>
      <c r="E9" s="34"/>
    </row>
    <row r="10" spans="1:6" customFormat="1" ht="13.5" x14ac:dyDescent="0.2">
      <c r="A10" s="11" t="s">
        <v>2</v>
      </c>
      <c r="B10" s="13" t="s">
        <v>15</v>
      </c>
      <c r="C10" s="12" t="s">
        <v>88</v>
      </c>
      <c r="D10" s="33"/>
      <c r="E10" s="34"/>
    </row>
    <row r="11" spans="1:6" customFormat="1" ht="13.5" x14ac:dyDescent="0.2">
      <c r="A11" s="11" t="s">
        <v>2</v>
      </c>
      <c r="B11" s="12" t="s">
        <v>16</v>
      </c>
      <c r="C11" s="12" t="s">
        <v>89</v>
      </c>
      <c r="D11" s="33"/>
      <c r="E11" s="34"/>
      <c r="F11" s="2"/>
    </row>
    <row r="12" spans="1:6" customFormat="1" ht="13.5" x14ac:dyDescent="0.2">
      <c r="A12" s="11" t="s">
        <v>2</v>
      </c>
      <c r="B12" s="13" t="s">
        <v>59</v>
      </c>
      <c r="C12" s="12" t="s">
        <v>90</v>
      </c>
      <c r="D12" s="33"/>
      <c r="E12" s="34"/>
      <c r="F12" s="2"/>
    </row>
    <row r="13" spans="1:6" customFormat="1" ht="13.5" x14ac:dyDescent="0.2">
      <c r="A13" s="11" t="s">
        <v>2</v>
      </c>
      <c r="B13" s="12" t="s">
        <v>60</v>
      </c>
      <c r="C13" s="12" t="s">
        <v>91</v>
      </c>
      <c r="D13" s="33"/>
      <c r="E13" s="34"/>
      <c r="F13" s="2"/>
    </row>
    <row r="14" spans="1:6" customFormat="1" ht="13.5" x14ac:dyDescent="0.2">
      <c r="A14" s="11" t="s">
        <v>2</v>
      </c>
      <c r="B14" s="13" t="s">
        <v>61</v>
      </c>
      <c r="C14" s="12" t="s">
        <v>92</v>
      </c>
      <c r="D14" s="33"/>
      <c r="E14" s="34"/>
    </row>
    <row r="15" spans="1:6" customFormat="1" ht="13.5" x14ac:dyDescent="0.2">
      <c r="A15" s="11" t="s">
        <v>2</v>
      </c>
      <c r="B15" s="12" t="s">
        <v>62</v>
      </c>
      <c r="C15" s="12" t="s">
        <v>93</v>
      </c>
      <c r="D15" s="33"/>
      <c r="E15" s="34"/>
    </row>
    <row r="16" spans="1:6" customFormat="1" ht="19.5" customHeight="1" x14ac:dyDescent="0.2">
      <c r="A16" s="11" t="s">
        <v>2</v>
      </c>
      <c r="B16" s="13" t="s">
        <v>63</v>
      </c>
      <c r="C16" s="12" t="s">
        <v>94</v>
      </c>
      <c r="D16" s="33"/>
      <c r="E16" s="34"/>
    </row>
    <row r="17" spans="1:6" customFormat="1" ht="26.25" customHeight="1" x14ac:dyDescent="0.2">
      <c r="A17" s="11" t="s">
        <v>2</v>
      </c>
      <c r="B17" s="12" t="s">
        <v>64</v>
      </c>
      <c r="C17" s="12" t="s">
        <v>95</v>
      </c>
      <c r="D17" s="33"/>
      <c r="E17" s="34"/>
    </row>
    <row r="18" spans="1:6" customFormat="1" ht="13.5" x14ac:dyDescent="0.2">
      <c r="A18" s="11" t="s">
        <v>2</v>
      </c>
      <c r="B18" s="13" t="s">
        <v>65</v>
      </c>
      <c r="C18" s="12" t="s">
        <v>96</v>
      </c>
      <c r="D18" s="33"/>
      <c r="E18" s="34"/>
      <c r="F18" s="2"/>
    </row>
    <row r="19" spans="1:6" customFormat="1" ht="13.5" x14ac:dyDescent="0.2">
      <c r="A19" s="11" t="s">
        <v>2</v>
      </c>
      <c r="B19" s="12" t="s">
        <v>66</v>
      </c>
      <c r="C19" s="12" t="s">
        <v>97</v>
      </c>
      <c r="D19" s="33"/>
      <c r="E19" s="34"/>
      <c r="F19" s="2"/>
    </row>
    <row r="20" spans="1:6" customFormat="1" ht="13.5" x14ac:dyDescent="0.2">
      <c r="A20" s="11" t="s">
        <v>2</v>
      </c>
      <c r="B20" s="13" t="s">
        <v>67</v>
      </c>
      <c r="C20" s="12" t="s">
        <v>98</v>
      </c>
      <c r="D20" s="33"/>
      <c r="E20" s="34"/>
      <c r="F20" s="2"/>
    </row>
    <row r="21" spans="1:6" customFormat="1" ht="13.5" x14ac:dyDescent="0.2">
      <c r="A21" s="11" t="s">
        <v>2</v>
      </c>
      <c r="B21" s="12" t="s">
        <v>68</v>
      </c>
      <c r="C21" s="12" t="s">
        <v>99</v>
      </c>
      <c r="D21" s="33"/>
      <c r="E21" s="34"/>
    </row>
    <row r="22" spans="1:6" customFormat="1" ht="13.5" x14ac:dyDescent="0.2">
      <c r="A22" s="11" t="s">
        <v>2</v>
      </c>
      <c r="B22" s="13" t="s">
        <v>69</v>
      </c>
      <c r="C22" s="12" t="s">
        <v>100</v>
      </c>
      <c r="D22" s="33"/>
      <c r="E22" s="34"/>
    </row>
    <row r="23" spans="1:6" customFormat="1" ht="13.5" x14ac:dyDescent="0.2">
      <c r="A23" s="11" t="s">
        <v>2</v>
      </c>
      <c r="B23" s="12" t="s">
        <v>70</v>
      </c>
      <c r="C23" s="12" t="s">
        <v>101</v>
      </c>
      <c r="D23" s="33"/>
      <c r="E23" s="34"/>
    </row>
    <row r="24" spans="1:6" customFormat="1" ht="13.5" x14ac:dyDescent="0.2">
      <c r="A24" s="11" t="s">
        <v>2</v>
      </c>
      <c r="B24" s="13" t="s">
        <v>71</v>
      </c>
      <c r="C24" s="12" t="s">
        <v>102</v>
      </c>
      <c r="D24" s="33"/>
      <c r="E24" s="34"/>
    </row>
    <row r="25" spans="1:6" customFormat="1" ht="13.5" x14ac:dyDescent="0.2">
      <c r="A25" s="11" t="s">
        <v>2</v>
      </c>
      <c r="B25" s="12" t="s">
        <v>72</v>
      </c>
      <c r="C25" s="12" t="s">
        <v>103</v>
      </c>
      <c r="D25" s="33"/>
      <c r="E25" s="34"/>
      <c r="F25" s="2"/>
    </row>
    <row r="26" spans="1:6" customFormat="1" ht="13.5" x14ac:dyDescent="0.2">
      <c r="A26" s="11" t="s">
        <v>2</v>
      </c>
      <c r="B26" s="13" t="s">
        <v>73</v>
      </c>
      <c r="C26" s="12" t="s">
        <v>104</v>
      </c>
      <c r="D26" s="33"/>
      <c r="E26" s="34"/>
      <c r="F26" s="2"/>
    </row>
    <row r="27" spans="1:6" customFormat="1" ht="13.5" x14ac:dyDescent="0.2">
      <c r="A27" s="11" t="s">
        <v>2</v>
      </c>
      <c r="B27" s="12" t="s">
        <v>74</v>
      </c>
      <c r="C27" s="12" t="s">
        <v>105</v>
      </c>
      <c r="D27" s="33"/>
      <c r="E27" s="34"/>
      <c r="F27" s="2"/>
    </row>
    <row r="28" spans="1:6" customFormat="1" ht="13.5" x14ac:dyDescent="0.2">
      <c r="A28" s="11" t="s">
        <v>2</v>
      </c>
      <c r="B28" s="13" t="s">
        <v>75</v>
      </c>
      <c r="C28" s="12" t="s">
        <v>106</v>
      </c>
      <c r="D28" s="33"/>
      <c r="E28" s="34"/>
    </row>
    <row r="29" spans="1:6" customFormat="1" ht="13.5" x14ac:dyDescent="0.2">
      <c r="A29" s="11" t="s">
        <v>2</v>
      </c>
      <c r="B29" s="12" t="s">
        <v>76</v>
      </c>
      <c r="C29" s="12" t="s">
        <v>107</v>
      </c>
      <c r="D29" s="33"/>
      <c r="E29" s="34"/>
    </row>
    <row r="30" spans="1:6" customFormat="1" ht="13.5" x14ac:dyDescent="0.2">
      <c r="A30" s="11" t="s">
        <v>2</v>
      </c>
      <c r="B30" s="13" t="s">
        <v>77</v>
      </c>
      <c r="C30" s="12" t="s">
        <v>108</v>
      </c>
      <c r="D30" s="33"/>
      <c r="E30" s="34"/>
    </row>
    <row r="31" spans="1:6" customFormat="1" ht="13.5" x14ac:dyDescent="0.2">
      <c r="A31" s="11" t="s">
        <v>2</v>
      </c>
      <c r="B31" s="12" t="s">
        <v>78</v>
      </c>
      <c r="C31" s="12" t="s">
        <v>109</v>
      </c>
      <c r="D31" s="33"/>
      <c r="E31" s="34"/>
    </row>
    <row r="32" spans="1:6" customFormat="1" ht="13.5" x14ac:dyDescent="0.2">
      <c r="A32" s="11" t="s">
        <v>2</v>
      </c>
      <c r="B32" s="13" t="s">
        <v>79</v>
      </c>
      <c r="C32" s="12" t="s">
        <v>110</v>
      </c>
      <c r="D32" s="33"/>
      <c r="E32" s="34"/>
      <c r="F32" s="2"/>
    </row>
    <row r="33" spans="1:6" customFormat="1" ht="13.5" x14ac:dyDescent="0.2">
      <c r="A33" s="11" t="s">
        <v>2</v>
      </c>
      <c r="B33" s="12" t="s">
        <v>80</v>
      </c>
      <c r="C33" s="12" t="s">
        <v>111</v>
      </c>
      <c r="D33" s="33"/>
      <c r="E33" s="34"/>
      <c r="F33" s="2"/>
    </row>
    <row r="34" spans="1:6" customFormat="1" ht="13.5" x14ac:dyDescent="0.2">
      <c r="A34" s="11" t="s">
        <v>2</v>
      </c>
      <c r="B34" s="13" t="s">
        <v>81</v>
      </c>
      <c r="C34" s="12" t="s">
        <v>112</v>
      </c>
      <c r="D34" s="33"/>
      <c r="E34" s="34"/>
      <c r="F34" s="2"/>
    </row>
    <row r="35" spans="1:6" customFormat="1" ht="13.5" x14ac:dyDescent="0.2">
      <c r="A35" s="11" t="s">
        <v>2</v>
      </c>
      <c r="B35" s="12" t="s">
        <v>82</v>
      </c>
      <c r="C35" s="13" t="s">
        <v>113</v>
      </c>
      <c r="D35" s="33"/>
      <c r="E35" s="34"/>
      <c r="F35" s="2"/>
    </row>
    <row r="36" spans="1:6" customFormat="1" ht="26.25" customHeight="1" x14ac:dyDescent="0.2">
      <c r="A36" s="10" t="s">
        <v>1</v>
      </c>
      <c r="B36" s="85" t="s">
        <v>621</v>
      </c>
      <c r="C36" s="86"/>
      <c r="D36" s="32">
        <f>SUM(D37:D49)</f>
        <v>0</v>
      </c>
      <c r="E36" s="32">
        <f>SUM(E37:E49)</f>
        <v>0</v>
      </c>
      <c r="F36" s="2"/>
    </row>
    <row r="37" spans="1:6" customFormat="1" ht="13.5" x14ac:dyDescent="0.2">
      <c r="A37" s="11" t="s">
        <v>2</v>
      </c>
      <c r="B37" s="12" t="s">
        <v>6</v>
      </c>
      <c r="C37" s="12" t="s">
        <v>598</v>
      </c>
      <c r="D37" s="35"/>
      <c r="E37" s="35"/>
      <c r="F37" s="2"/>
    </row>
    <row r="38" spans="1:6" customFormat="1" ht="13.5" x14ac:dyDescent="0.2">
      <c r="A38" s="11" t="s">
        <v>2</v>
      </c>
      <c r="B38" s="12" t="s">
        <v>7</v>
      </c>
      <c r="C38" s="12" t="s">
        <v>599</v>
      </c>
      <c r="D38" s="35"/>
      <c r="E38" s="35"/>
      <c r="F38" s="2"/>
    </row>
    <row r="39" spans="1:6" customFormat="1" ht="13.5" x14ac:dyDescent="0.2">
      <c r="A39" s="11" t="s">
        <v>2</v>
      </c>
      <c r="B39" s="12" t="s">
        <v>8</v>
      </c>
      <c r="C39" s="12" t="s">
        <v>600</v>
      </c>
      <c r="D39" s="35"/>
      <c r="E39" s="35"/>
      <c r="F39" s="2"/>
    </row>
    <row r="40" spans="1:6" customFormat="1" ht="13.5" x14ac:dyDescent="0.2">
      <c r="A40" s="11" t="s">
        <v>2</v>
      </c>
      <c r="B40" s="12" t="s">
        <v>114</v>
      </c>
      <c r="C40" s="12" t="s">
        <v>601</v>
      </c>
      <c r="D40" s="35"/>
      <c r="E40" s="35"/>
      <c r="F40" s="2"/>
    </row>
    <row r="41" spans="1:6" customFormat="1" ht="13.5" x14ac:dyDescent="0.2">
      <c r="A41" s="11" t="s">
        <v>2</v>
      </c>
      <c r="B41" s="12" t="s">
        <v>18</v>
      </c>
      <c r="C41" s="12" t="s">
        <v>602</v>
      </c>
      <c r="D41" s="35"/>
      <c r="E41" s="35"/>
      <c r="F41" s="2"/>
    </row>
    <row r="42" spans="1:6" customFormat="1" ht="12.75" customHeight="1" x14ac:dyDescent="0.2">
      <c r="A42" s="11" t="s">
        <v>2</v>
      </c>
      <c r="B42" s="12" t="s">
        <v>19</v>
      </c>
      <c r="C42" s="12" t="s">
        <v>603</v>
      </c>
      <c r="D42" s="35"/>
      <c r="E42" s="35"/>
      <c r="F42" s="2"/>
    </row>
    <row r="43" spans="1:6" customFormat="1" ht="13.5" x14ac:dyDescent="0.2">
      <c r="A43" s="11" t="s">
        <v>2</v>
      </c>
      <c r="B43" s="12" t="s">
        <v>604</v>
      </c>
      <c r="C43" s="12" t="s">
        <v>605</v>
      </c>
      <c r="D43" s="35"/>
      <c r="E43" s="35"/>
      <c r="F43" s="2"/>
    </row>
    <row r="44" spans="1:6" customFormat="1" ht="13.5" x14ac:dyDescent="0.2">
      <c r="A44" s="11" t="s">
        <v>2</v>
      </c>
      <c r="B44" s="12" t="s">
        <v>606</v>
      </c>
      <c r="C44" s="12" t="s">
        <v>607</v>
      </c>
      <c r="D44" s="35"/>
      <c r="E44" s="35"/>
      <c r="F44" s="2"/>
    </row>
    <row r="45" spans="1:6" customFormat="1" ht="12.75" customHeight="1" x14ac:dyDescent="0.2">
      <c r="A45" s="11" t="s">
        <v>2</v>
      </c>
      <c r="B45" s="12" t="s">
        <v>608</v>
      </c>
      <c r="C45" s="12" t="s">
        <v>609</v>
      </c>
      <c r="D45" s="35"/>
      <c r="E45" s="35"/>
      <c r="F45" s="2"/>
    </row>
    <row r="46" spans="1:6" customFormat="1" ht="13.5" x14ac:dyDescent="0.2">
      <c r="A46" s="11" t="s">
        <v>2</v>
      </c>
      <c r="B46" s="12" t="s">
        <v>610</v>
      </c>
      <c r="C46" s="12" t="s">
        <v>611</v>
      </c>
      <c r="D46" s="35"/>
      <c r="E46" s="35"/>
      <c r="F46" s="2"/>
    </row>
    <row r="47" spans="1:6" customFormat="1" ht="13.5" x14ac:dyDescent="0.2">
      <c r="A47" s="11" t="s">
        <v>2</v>
      </c>
      <c r="B47" s="12" t="s">
        <v>612</v>
      </c>
      <c r="C47" s="12" t="s">
        <v>613</v>
      </c>
      <c r="D47" s="35"/>
      <c r="E47" s="35"/>
      <c r="F47" s="2"/>
    </row>
    <row r="48" spans="1:6" customFormat="1" ht="13.5" x14ac:dyDescent="0.2">
      <c r="A48" s="11" t="s">
        <v>2</v>
      </c>
      <c r="B48" s="12" t="s">
        <v>614</v>
      </c>
      <c r="C48" s="12" t="s">
        <v>615</v>
      </c>
      <c r="D48" s="35"/>
      <c r="E48" s="35"/>
      <c r="F48" s="2"/>
    </row>
    <row r="49" spans="1:6" customFormat="1" ht="13.5" x14ac:dyDescent="0.2">
      <c r="A49" s="11" t="s">
        <v>2</v>
      </c>
      <c r="B49" s="12" t="s">
        <v>616</v>
      </c>
      <c r="C49" s="12" t="s">
        <v>113</v>
      </c>
      <c r="D49" s="35"/>
      <c r="E49" s="35"/>
      <c r="F49" s="2"/>
    </row>
    <row r="50" spans="1:6" customFormat="1" ht="26.25" customHeight="1" x14ac:dyDescent="0.2">
      <c r="A50" s="10" t="s">
        <v>1</v>
      </c>
      <c r="B50" s="79" t="s">
        <v>30</v>
      </c>
      <c r="C50" s="80"/>
      <c r="D50" s="32">
        <f>SUM(D51:D56)</f>
        <v>0</v>
      </c>
      <c r="E50" s="32">
        <f>SUM(E51:E56)</f>
        <v>0</v>
      </c>
      <c r="F50" s="2"/>
    </row>
    <row r="51" spans="1:6" customFormat="1" ht="12.75" customHeight="1" x14ac:dyDescent="0.2">
      <c r="A51" s="14" t="s">
        <v>2</v>
      </c>
      <c r="B51" s="15" t="s">
        <v>6</v>
      </c>
      <c r="C51" s="15" t="s">
        <v>115</v>
      </c>
      <c r="D51" s="36"/>
      <c r="E51" s="36"/>
      <c r="F51" s="2"/>
    </row>
    <row r="52" spans="1:6" customFormat="1" ht="12.75" customHeight="1" x14ac:dyDescent="0.2">
      <c r="A52" s="14" t="s">
        <v>2</v>
      </c>
      <c r="B52" s="15" t="s">
        <v>7</v>
      </c>
      <c r="C52" s="15" t="s">
        <v>116</v>
      </c>
      <c r="D52" s="36"/>
      <c r="E52" s="36"/>
      <c r="F52" s="2"/>
    </row>
    <row r="53" spans="1:6" customFormat="1" ht="12.75" customHeight="1" x14ac:dyDescent="0.2">
      <c r="A53" s="14" t="s">
        <v>2</v>
      </c>
      <c r="B53" s="15" t="s">
        <v>8</v>
      </c>
      <c r="C53" s="15" t="s">
        <v>117</v>
      </c>
      <c r="D53" s="36"/>
      <c r="E53" s="36"/>
      <c r="F53" s="2"/>
    </row>
    <row r="54" spans="1:6" customFormat="1" ht="12.75" customHeight="1" x14ac:dyDescent="0.2">
      <c r="A54" s="14" t="s">
        <v>2</v>
      </c>
      <c r="B54" s="15" t="s">
        <v>114</v>
      </c>
      <c r="C54" s="15" t="s">
        <v>118</v>
      </c>
      <c r="D54" s="36"/>
      <c r="E54" s="36"/>
      <c r="F54" s="2"/>
    </row>
    <row r="55" spans="1:6" customFormat="1" ht="12.75" customHeight="1" x14ac:dyDescent="0.2">
      <c r="A55" s="14" t="s">
        <v>2</v>
      </c>
      <c r="B55" s="15" t="s">
        <v>18</v>
      </c>
      <c r="C55" s="15" t="s">
        <v>119</v>
      </c>
      <c r="D55" s="36"/>
      <c r="E55" s="36"/>
      <c r="F55" s="2"/>
    </row>
    <row r="56" spans="1:6" customFormat="1" ht="13.5" x14ac:dyDescent="0.2">
      <c r="A56" s="14" t="s">
        <v>2</v>
      </c>
      <c r="B56" s="15" t="s">
        <v>19</v>
      </c>
      <c r="C56" s="15" t="s">
        <v>120</v>
      </c>
      <c r="D56" s="36"/>
      <c r="E56" s="36"/>
      <c r="F56" s="2"/>
    </row>
    <row r="57" spans="1:6" customFormat="1" ht="26.25" customHeight="1" x14ac:dyDescent="0.2">
      <c r="A57" s="10" t="s">
        <v>1</v>
      </c>
      <c r="B57" s="79" t="s">
        <v>31</v>
      </c>
      <c r="C57" s="80"/>
      <c r="D57" s="32">
        <f>SUM(D58:D59)</f>
        <v>0</v>
      </c>
      <c r="E57" s="32">
        <f>SUM(E58:E59)</f>
        <v>0</v>
      </c>
      <c r="F57" s="2"/>
    </row>
    <row r="58" spans="1:6" customFormat="1" ht="13.5" x14ac:dyDescent="0.2">
      <c r="A58" s="14" t="s">
        <v>2</v>
      </c>
      <c r="B58" s="15" t="s">
        <v>27</v>
      </c>
      <c r="C58" s="15" t="s">
        <v>121</v>
      </c>
      <c r="D58" s="36"/>
      <c r="E58" s="36"/>
      <c r="F58" s="2"/>
    </row>
    <row r="59" spans="1:6" customFormat="1" ht="13.5" x14ac:dyDescent="0.2">
      <c r="A59" s="14" t="s">
        <v>2</v>
      </c>
      <c r="B59" s="15" t="s">
        <v>28</v>
      </c>
      <c r="C59" s="15" t="s">
        <v>122</v>
      </c>
      <c r="D59" s="36"/>
      <c r="E59" s="36"/>
      <c r="F59" s="2"/>
    </row>
    <row r="60" spans="1:6" customFormat="1" ht="26.25" customHeight="1" x14ac:dyDescent="0.2">
      <c r="A60" s="10" t="s">
        <v>1</v>
      </c>
      <c r="B60" s="81" t="s">
        <v>32</v>
      </c>
      <c r="C60" s="82"/>
      <c r="D60" s="32">
        <f>SUM(D61:D64)</f>
        <v>0</v>
      </c>
      <c r="E60" s="32">
        <f>SUM(E61:E64)</f>
        <v>0</v>
      </c>
      <c r="F60" s="2"/>
    </row>
    <row r="61" spans="1:6" customFormat="1" ht="13.5" x14ac:dyDescent="0.2">
      <c r="A61" s="14" t="s">
        <v>2</v>
      </c>
      <c r="B61" s="16" t="s">
        <v>9</v>
      </c>
      <c r="C61" s="15" t="s">
        <v>124</v>
      </c>
      <c r="D61" s="36"/>
      <c r="E61" s="36"/>
      <c r="F61" s="2"/>
    </row>
    <row r="62" spans="1:6" customFormat="1" ht="13.5" x14ac:dyDescent="0.2">
      <c r="A62" s="14" t="s">
        <v>2</v>
      </c>
      <c r="B62" s="16" t="s">
        <v>10</v>
      </c>
      <c r="C62" s="15" t="s">
        <v>125</v>
      </c>
      <c r="D62" s="36"/>
      <c r="E62" s="36"/>
      <c r="F62" s="2"/>
    </row>
    <row r="63" spans="1:6" customFormat="1" ht="13.5" x14ac:dyDescent="0.2">
      <c r="A63" s="14" t="s">
        <v>2</v>
      </c>
      <c r="B63" s="16" t="s">
        <v>11</v>
      </c>
      <c r="C63" s="15" t="s">
        <v>126</v>
      </c>
      <c r="D63" s="36"/>
      <c r="E63" s="36"/>
      <c r="F63" s="2"/>
    </row>
    <row r="64" spans="1:6" customFormat="1" ht="13.5" x14ac:dyDescent="0.2">
      <c r="A64" s="14" t="s">
        <v>2</v>
      </c>
      <c r="B64" s="16" t="s">
        <v>123</v>
      </c>
      <c r="C64" s="15" t="s">
        <v>127</v>
      </c>
      <c r="D64" s="36"/>
      <c r="E64" s="36"/>
      <c r="F64" s="2"/>
    </row>
    <row r="65" spans="1:6" customFormat="1" ht="26.25" customHeight="1" x14ac:dyDescent="0.2">
      <c r="A65" s="10" t="s">
        <v>1</v>
      </c>
      <c r="B65" s="79" t="s">
        <v>33</v>
      </c>
      <c r="C65" s="80"/>
      <c r="D65" s="32">
        <f>SUM(D66:D73)</f>
        <v>0</v>
      </c>
      <c r="E65" s="32">
        <f>SUM(E66:E73)</f>
        <v>0</v>
      </c>
      <c r="F65" s="2"/>
    </row>
    <row r="66" spans="1:6" customFormat="1" ht="13.5" x14ac:dyDescent="0.2">
      <c r="A66" s="14" t="s">
        <v>2</v>
      </c>
      <c r="B66" s="15" t="s">
        <v>12</v>
      </c>
      <c r="C66" s="15" t="s">
        <v>134</v>
      </c>
      <c r="D66" s="36"/>
      <c r="E66" s="36"/>
      <c r="F66" s="2"/>
    </row>
    <row r="67" spans="1:6" customFormat="1" ht="13.5" x14ac:dyDescent="0.2">
      <c r="A67" s="14" t="s">
        <v>2</v>
      </c>
      <c r="B67" s="15" t="s">
        <v>13</v>
      </c>
      <c r="C67" s="15" t="s">
        <v>135</v>
      </c>
      <c r="D67" s="36"/>
      <c r="E67" s="36"/>
      <c r="F67" s="2"/>
    </row>
    <row r="68" spans="1:6" customFormat="1" ht="13.5" x14ac:dyDescent="0.2">
      <c r="A68" s="14" t="s">
        <v>2</v>
      </c>
      <c r="B68" s="15" t="s">
        <v>128</v>
      </c>
      <c r="C68" s="15" t="s">
        <v>136</v>
      </c>
      <c r="D68" s="36"/>
      <c r="E68" s="36"/>
      <c r="F68" s="2"/>
    </row>
    <row r="69" spans="1:6" customFormat="1" ht="13.5" x14ac:dyDescent="0.2">
      <c r="A69" s="14" t="s">
        <v>2</v>
      </c>
      <c r="B69" s="15" t="s">
        <v>129</v>
      </c>
      <c r="C69" s="15" t="s">
        <v>137</v>
      </c>
      <c r="D69" s="36"/>
      <c r="E69" s="36"/>
      <c r="F69" s="2"/>
    </row>
    <row r="70" spans="1:6" customFormat="1" ht="13.5" x14ac:dyDescent="0.2">
      <c r="A70" s="14" t="s">
        <v>2</v>
      </c>
      <c r="B70" s="15" t="s">
        <v>130</v>
      </c>
      <c r="C70" s="15" t="s">
        <v>138</v>
      </c>
      <c r="D70" s="36"/>
      <c r="E70" s="36"/>
      <c r="F70" s="2"/>
    </row>
    <row r="71" spans="1:6" customFormat="1" ht="13.5" x14ac:dyDescent="0.2">
      <c r="A71" s="14" t="s">
        <v>2</v>
      </c>
      <c r="B71" s="15" t="s">
        <v>131</v>
      </c>
      <c r="C71" s="15" t="s">
        <v>139</v>
      </c>
      <c r="D71" s="36"/>
      <c r="E71" s="36"/>
      <c r="F71" s="2"/>
    </row>
    <row r="72" spans="1:6" customFormat="1" ht="13.5" x14ac:dyDescent="0.2">
      <c r="A72" s="14" t="s">
        <v>2</v>
      </c>
      <c r="B72" s="15" t="s">
        <v>132</v>
      </c>
      <c r="C72" s="15" t="s">
        <v>140</v>
      </c>
      <c r="D72" s="36"/>
      <c r="E72" s="36"/>
      <c r="F72" s="2"/>
    </row>
    <row r="73" spans="1:6" customFormat="1" ht="13.5" x14ac:dyDescent="0.2">
      <c r="A73" s="14" t="s">
        <v>2</v>
      </c>
      <c r="B73" s="15" t="s">
        <v>133</v>
      </c>
      <c r="C73" s="15" t="s">
        <v>141</v>
      </c>
      <c r="D73" s="36"/>
      <c r="E73" s="36"/>
      <c r="F73" s="2"/>
    </row>
    <row r="74" spans="1:6" customFormat="1" ht="26.25" customHeight="1" x14ac:dyDescent="0.2">
      <c r="A74" s="10" t="s">
        <v>1</v>
      </c>
      <c r="B74" s="79" t="s">
        <v>34</v>
      </c>
      <c r="C74" s="80"/>
      <c r="D74" s="32">
        <f>SUM(D75:D82)</f>
        <v>0</v>
      </c>
      <c r="E74" s="32">
        <f>SUM(E75:E82)</f>
        <v>0</v>
      </c>
      <c r="F74" s="2"/>
    </row>
    <row r="75" spans="1:6" customFormat="1" ht="13.5" x14ac:dyDescent="0.2">
      <c r="A75" s="14" t="s">
        <v>2</v>
      </c>
      <c r="B75" s="15" t="s">
        <v>20</v>
      </c>
      <c r="C75" s="15" t="s">
        <v>148</v>
      </c>
      <c r="D75" s="36"/>
      <c r="E75" s="36"/>
      <c r="F75" s="2"/>
    </row>
    <row r="76" spans="1:6" customFormat="1" ht="13.5" x14ac:dyDescent="0.2">
      <c r="A76" s="14" t="s">
        <v>2</v>
      </c>
      <c r="B76" s="15" t="s">
        <v>21</v>
      </c>
      <c r="C76" s="15" t="s">
        <v>149</v>
      </c>
      <c r="D76" s="36"/>
      <c r="E76" s="36"/>
      <c r="F76" s="2"/>
    </row>
    <row r="77" spans="1:6" customFormat="1" ht="13.5" x14ac:dyDescent="0.2">
      <c r="A77" s="14" t="s">
        <v>2</v>
      </c>
      <c r="B77" s="15" t="s">
        <v>142</v>
      </c>
      <c r="C77" s="15" t="s">
        <v>150</v>
      </c>
      <c r="D77" s="36"/>
      <c r="E77" s="36"/>
      <c r="F77" s="2"/>
    </row>
    <row r="78" spans="1:6" customFormat="1" ht="13.5" x14ac:dyDescent="0.2">
      <c r="A78" s="14" t="s">
        <v>2</v>
      </c>
      <c r="B78" s="15" t="s">
        <v>143</v>
      </c>
      <c r="C78" s="15" t="s">
        <v>151</v>
      </c>
      <c r="D78" s="36"/>
      <c r="E78" s="36"/>
      <c r="F78" s="2"/>
    </row>
    <row r="79" spans="1:6" customFormat="1" ht="13.5" x14ac:dyDescent="0.2">
      <c r="A79" s="14" t="s">
        <v>2</v>
      </c>
      <c r="B79" s="15" t="s">
        <v>144</v>
      </c>
      <c r="C79" s="15" t="s">
        <v>152</v>
      </c>
      <c r="D79" s="36"/>
      <c r="E79" s="36"/>
      <c r="F79" s="2"/>
    </row>
    <row r="80" spans="1:6" customFormat="1" ht="13.5" x14ac:dyDescent="0.2">
      <c r="A80" s="14" t="s">
        <v>2</v>
      </c>
      <c r="B80" s="15" t="s">
        <v>145</v>
      </c>
      <c r="C80" s="15" t="s">
        <v>153</v>
      </c>
      <c r="D80" s="36"/>
      <c r="E80" s="36"/>
      <c r="F80" s="2"/>
    </row>
    <row r="81" spans="1:6" customFormat="1" ht="13.5" x14ac:dyDescent="0.2">
      <c r="A81" s="14" t="s">
        <v>2</v>
      </c>
      <c r="B81" s="15" t="s">
        <v>146</v>
      </c>
      <c r="C81" s="15" t="s">
        <v>154</v>
      </c>
      <c r="D81" s="36"/>
      <c r="E81" s="36"/>
      <c r="F81" s="2"/>
    </row>
    <row r="82" spans="1:6" customFormat="1" ht="13.5" x14ac:dyDescent="0.2">
      <c r="A82" s="14" t="s">
        <v>2</v>
      </c>
      <c r="B82" s="15" t="s">
        <v>147</v>
      </c>
      <c r="C82" s="15" t="s">
        <v>155</v>
      </c>
      <c r="D82" s="36"/>
      <c r="E82" s="36"/>
      <c r="F82" s="2"/>
    </row>
    <row r="83" spans="1:6" customFormat="1" ht="26.25" customHeight="1" x14ac:dyDescent="0.2">
      <c r="A83" s="10" t="s">
        <v>1</v>
      </c>
      <c r="B83" s="79" t="s">
        <v>35</v>
      </c>
      <c r="C83" s="80"/>
      <c r="D83" s="32">
        <f>SUM(D84:D91)</f>
        <v>0</v>
      </c>
      <c r="E83" s="32">
        <f>SUM(E84:E91)</f>
        <v>0</v>
      </c>
      <c r="F83" s="2"/>
    </row>
    <row r="84" spans="1:6" customFormat="1" ht="13.5" x14ac:dyDescent="0.2">
      <c r="A84" s="14" t="s">
        <v>2</v>
      </c>
      <c r="B84" s="15" t="s">
        <v>22</v>
      </c>
      <c r="C84" s="15" t="s">
        <v>156</v>
      </c>
      <c r="D84" s="36"/>
      <c r="E84" s="36"/>
      <c r="F84" s="2"/>
    </row>
    <row r="85" spans="1:6" customFormat="1" ht="13.5" x14ac:dyDescent="0.2">
      <c r="A85" s="14" t="s">
        <v>2</v>
      </c>
      <c r="B85" s="17" t="s">
        <v>23</v>
      </c>
      <c r="C85" s="15" t="s">
        <v>157</v>
      </c>
      <c r="D85" s="36"/>
      <c r="E85" s="36"/>
      <c r="F85" s="2"/>
    </row>
    <row r="86" spans="1:6" customFormat="1" ht="13.5" x14ac:dyDescent="0.2">
      <c r="A86" s="14" t="s">
        <v>2</v>
      </c>
      <c r="B86" s="15" t="s">
        <v>24</v>
      </c>
      <c r="C86" s="15" t="s">
        <v>158</v>
      </c>
      <c r="D86" s="36"/>
      <c r="E86" s="36"/>
      <c r="F86" s="2"/>
    </row>
    <row r="87" spans="1:6" customFormat="1" ht="13.5" x14ac:dyDescent="0.2">
      <c r="A87" s="14" t="s">
        <v>2</v>
      </c>
      <c r="B87" s="17" t="s">
        <v>25</v>
      </c>
      <c r="C87" s="15" t="s">
        <v>148</v>
      </c>
      <c r="D87" s="36"/>
      <c r="E87" s="36"/>
      <c r="F87" s="2"/>
    </row>
    <row r="88" spans="1:6" customFormat="1" ht="13.5" x14ac:dyDescent="0.2">
      <c r="A88" s="14" t="s">
        <v>2</v>
      </c>
      <c r="B88" s="15" t="s">
        <v>591</v>
      </c>
      <c r="C88" s="15" t="s">
        <v>159</v>
      </c>
      <c r="D88" s="36"/>
      <c r="E88" s="36"/>
      <c r="F88" s="2"/>
    </row>
    <row r="89" spans="1:6" customFormat="1" ht="13.5" x14ac:dyDescent="0.2">
      <c r="A89" s="14" t="s">
        <v>2</v>
      </c>
      <c r="B89" s="17" t="s">
        <v>592</v>
      </c>
      <c r="C89" s="15" t="s">
        <v>160</v>
      </c>
      <c r="D89" s="36"/>
      <c r="E89" s="36"/>
      <c r="F89" s="2"/>
    </row>
    <row r="90" spans="1:6" customFormat="1" ht="13.5" x14ac:dyDescent="0.2">
      <c r="A90" s="14" t="s">
        <v>2</v>
      </c>
      <c r="B90" s="15" t="s">
        <v>593</v>
      </c>
      <c r="C90" s="15" t="s">
        <v>161</v>
      </c>
      <c r="D90" s="36"/>
      <c r="E90" s="36"/>
      <c r="F90" s="2"/>
    </row>
    <row r="91" spans="1:6" customFormat="1" ht="13.5" x14ac:dyDescent="0.2">
      <c r="A91" s="14" t="s">
        <v>2</v>
      </c>
      <c r="B91" s="17" t="s">
        <v>594</v>
      </c>
      <c r="C91" s="15" t="s">
        <v>162</v>
      </c>
      <c r="D91" s="36"/>
      <c r="E91" s="36"/>
      <c r="F91" s="2"/>
    </row>
    <row r="92" spans="1:6" customFormat="1" ht="26.25" customHeight="1" x14ac:dyDescent="0.2">
      <c r="A92" s="10" t="s">
        <v>1</v>
      </c>
      <c r="B92" s="79" t="s">
        <v>36</v>
      </c>
      <c r="C92" s="80"/>
      <c r="D92" s="32">
        <f>SUM(D93:D110)</f>
        <v>0</v>
      </c>
      <c r="E92" s="32">
        <f>SUM(E93:E110)</f>
        <v>0</v>
      </c>
    </row>
    <row r="93" spans="1:6" customFormat="1" ht="13.5" x14ac:dyDescent="0.2">
      <c r="A93" s="14" t="s">
        <v>2</v>
      </c>
      <c r="B93" s="15" t="s">
        <v>180</v>
      </c>
      <c r="C93" s="15" t="s">
        <v>163</v>
      </c>
      <c r="D93" s="36"/>
      <c r="E93" s="36"/>
      <c r="F93" s="2"/>
    </row>
    <row r="94" spans="1:6" customFormat="1" ht="13.5" x14ac:dyDescent="0.2">
      <c r="A94" s="14" t="s">
        <v>2</v>
      </c>
      <c r="B94" s="18" t="s">
        <v>181</v>
      </c>
      <c r="C94" s="15" t="s">
        <v>164</v>
      </c>
      <c r="D94" s="36"/>
      <c r="E94" s="36"/>
      <c r="F94" s="2"/>
    </row>
    <row r="95" spans="1:6" customFormat="1" ht="13.5" x14ac:dyDescent="0.2">
      <c r="A95" s="14" t="s">
        <v>2</v>
      </c>
      <c r="B95" s="15" t="s">
        <v>182</v>
      </c>
      <c r="C95" s="15" t="s">
        <v>165</v>
      </c>
      <c r="D95" s="36"/>
      <c r="E95" s="36"/>
    </row>
    <row r="96" spans="1:6" customFormat="1" ht="13.5" x14ac:dyDescent="0.2">
      <c r="A96" s="14" t="s">
        <v>2</v>
      </c>
      <c r="B96" s="18" t="s">
        <v>183</v>
      </c>
      <c r="C96" s="15" t="s">
        <v>166</v>
      </c>
      <c r="D96" s="36"/>
      <c r="E96" s="36"/>
    </row>
    <row r="97" spans="1:6" customFormat="1" ht="13.5" x14ac:dyDescent="0.2">
      <c r="A97" s="14" t="s">
        <v>2</v>
      </c>
      <c r="B97" s="15" t="s">
        <v>184</v>
      </c>
      <c r="C97" s="15" t="s">
        <v>167</v>
      </c>
      <c r="D97" s="36"/>
      <c r="E97" s="36"/>
    </row>
    <row r="98" spans="1:6" customFormat="1" ht="13.5" x14ac:dyDescent="0.2">
      <c r="A98" s="14" t="s">
        <v>2</v>
      </c>
      <c r="B98" s="18" t="s">
        <v>185</v>
      </c>
      <c r="C98" s="15" t="s">
        <v>168</v>
      </c>
      <c r="D98" s="36"/>
      <c r="E98" s="36"/>
    </row>
    <row r="99" spans="1:6" customFormat="1" ht="13.5" x14ac:dyDescent="0.2">
      <c r="A99" s="14" t="s">
        <v>2</v>
      </c>
      <c r="B99" s="15" t="s">
        <v>186</v>
      </c>
      <c r="C99" s="15" t="s">
        <v>169</v>
      </c>
      <c r="D99" s="36"/>
      <c r="E99" s="36"/>
      <c r="F99" s="2"/>
    </row>
    <row r="100" spans="1:6" customFormat="1" ht="13.5" x14ac:dyDescent="0.2">
      <c r="A100" s="14" t="s">
        <v>2</v>
      </c>
      <c r="B100" s="18" t="s">
        <v>187</v>
      </c>
      <c r="C100" s="15" t="s">
        <v>170</v>
      </c>
      <c r="D100" s="36"/>
      <c r="E100" s="36"/>
      <c r="F100" s="2"/>
    </row>
    <row r="101" spans="1:6" customFormat="1" ht="13.5" x14ac:dyDescent="0.2">
      <c r="A101" s="14" t="s">
        <v>2</v>
      </c>
      <c r="B101" s="15" t="s">
        <v>188</v>
      </c>
      <c r="C101" s="15" t="s">
        <v>171</v>
      </c>
      <c r="D101" s="36"/>
      <c r="E101" s="36"/>
      <c r="F101" s="2"/>
    </row>
    <row r="102" spans="1:6" customFormat="1" ht="13.5" x14ac:dyDescent="0.2">
      <c r="A102" s="14" t="s">
        <v>2</v>
      </c>
      <c r="B102" s="18" t="s">
        <v>189</v>
      </c>
      <c r="C102" s="15" t="s">
        <v>172</v>
      </c>
      <c r="D102" s="36"/>
      <c r="E102" s="36"/>
    </row>
    <row r="103" spans="1:6" customFormat="1" ht="13.5" x14ac:dyDescent="0.2">
      <c r="A103" s="14" t="s">
        <v>2</v>
      </c>
      <c r="B103" s="15" t="s">
        <v>190</v>
      </c>
      <c r="C103" s="15" t="s">
        <v>173</v>
      </c>
      <c r="D103" s="36"/>
      <c r="E103" s="36"/>
    </row>
    <row r="104" spans="1:6" customFormat="1" ht="13.5" x14ac:dyDescent="0.2">
      <c r="A104" s="14" t="s">
        <v>2</v>
      </c>
      <c r="B104" s="18" t="s">
        <v>191</v>
      </c>
      <c r="C104" s="15" t="s">
        <v>174</v>
      </c>
      <c r="D104" s="36"/>
      <c r="E104" s="36"/>
    </row>
    <row r="105" spans="1:6" customFormat="1" ht="15.75" customHeight="1" x14ac:dyDescent="0.2">
      <c r="A105" s="14" t="s">
        <v>2</v>
      </c>
      <c r="B105" s="15" t="s">
        <v>192</v>
      </c>
      <c r="C105" s="15" t="s">
        <v>175</v>
      </c>
      <c r="D105" s="36"/>
      <c r="E105" s="36"/>
    </row>
    <row r="106" spans="1:6" customFormat="1" ht="13.5" x14ac:dyDescent="0.2">
      <c r="A106" s="14" t="s">
        <v>2</v>
      </c>
      <c r="B106" s="15" t="s">
        <v>193</v>
      </c>
      <c r="C106" s="15" t="s">
        <v>176</v>
      </c>
      <c r="D106" s="36"/>
      <c r="E106" s="36"/>
      <c r="F106" s="2"/>
    </row>
    <row r="107" spans="1:6" customFormat="1" ht="13.5" x14ac:dyDescent="0.2">
      <c r="A107" s="14" t="s">
        <v>2</v>
      </c>
      <c r="B107" s="18" t="s">
        <v>194</v>
      </c>
      <c r="C107" s="15" t="s">
        <v>177</v>
      </c>
      <c r="D107" s="36"/>
      <c r="E107" s="36"/>
      <c r="F107" s="2"/>
    </row>
    <row r="108" spans="1:6" customFormat="1" ht="13.5" x14ac:dyDescent="0.2">
      <c r="A108" s="14" t="s">
        <v>2</v>
      </c>
      <c r="B108" s="15" t="s">
        <v>195</v>
      </c>
      <c r="C108" s="15" t="s">
        <v>178</v>
      </c>
      <c r="D108" s="36"/>
      <c r="E108" s="36"/>
      <c r="F108" s="2"/>
    </row>
    <row r="109" spans="1:6" customFormat="1" ht="13.5" x14ac:dyDescent="0.2">
      <c r="A109" s="14" t="s">
        <v>2</v>
      </c>
      <c r="B109" s="18" t="s">
        <v>196</v>
      </c>
      <c r="C109" s="15" t="s">
        <v>179</v>
      </c>
      <c r="D109" s="36"/>
      <c r="E109" s="36"/>
    </row>
    <row r="110" spans="1:6" customFormat="1" ht="13.5" x14ac:dyDescent="0.2">
      <c r="A110" s="14" t="s">
        <v>2</v>
      </c>
      <c r="B110" s="15" t="s">
        <v>197</v>
      </c>
      <c r="C110" s="15" t="s">
        <v>113</v>
      </c>
      <c r="D110" s="36"/>
      <c r="E110" s="36"/>
    </row>
    <row r="111" spans="1:6" customFormat="1" ht="26.25" customHeight="1" x14ac:dyDescent="0.2">
      <c r="A111" s="10" t="s">
        <v>1</v>
      </c>
      <c r="B111" s="81" t="s">
        <v>37</v>
      </c>
      <c r="C111" s="82"/>
      <c r="D111" s="32">
        <f>SUM(D112:D123)</f>
        <v>0</v>
      </c>
      <c r="E111" s="32">
        <f>SUM(E112:E123)</f>
        <v>0</v>
      </c>
    </row>
    <row r="112" spans="1:6" customFormat="1" ht="13.5" x14ac:dyDescent="0.2">
      <c r="A112" s="14" t="s">
        <v>2</v>
      </c>
      <c r="B112" s="15" t="s">
        <v>199</v>
      </c>
      <c r="C112" s="15" t="s">
        <v>210</v>
      </c>
      <c r="D112" s="36"/>
      <c r="E112" s="36"/>
      <c r="F112" s="2"/>
    </row>
    <row r="113" spans="1:6" customFormat="1" ht="13.5" x14ac:dyDescent="0.2">
      <c r="A113" s="14" t="s">
        <v>2</v>
      </c>
      <c r="B113" s="18" t="s">
        <v>198</v>
      </c>
      <c r="C113" s="15" t="s">
        <v>211</v>
      </c>
      <c r="D113" s="36"/>
      <c r="E113" s="36"/>
      <c r="F113" s="2"/>
    </row>
    <row r="114" spans="1:6" customFormat="1" ht="13.5" x14ac:dyDescent="0.2">
      <c r="A114" s="14" t="s">
        <v>2</v>
      </c>
      <c r="B114" s="15" t="s">
        <v>200</v>
      </c>
      <c r="C114" s="15" t="s">
        <v>212</v>
      </c>
      <c r="D114" s="36"/>
      <c r="E114" s="36"/>
    </row>
    <row r="115" spans="1:6" customFormat="1" ht="13.5" x14ac:dyDescent="0.2">
      <c r="A115" s="14" t="s">
        <v>2</v>
      </c>
      <c r="B115" s="18" t="s">
        <v>201</v>
      </c>
      <c r="C115" s="15" t="s">
        <v>213</v>
      </c>
      <c r="D115" s="36"/>
      <c r="E115" s="36"/>
    </row>
    <row r="116" spans="1:6" customFormat="1" ht="13.5" x14ac:dyDescent="0.2">
      <c r="A116" s="14" t="s">
        <v>2</v>
      </c>
      <c r="B116" s="15" t="s">
        <v>202</v>
      </c>
      <c r="C116" s="15" t="s">
        <v>214</v>
      </c>
      <c r="D116" s="36"/>
      <c r="E116" s="36"/>
    </row>
    <row r="117" spans="1:6" customFormat="1" ht="13.5" x14ac:dyDescent="0.2">
      <c r="A117" s="14" t="s">
        <v>2</v>
      </c>
      <c r="B117" s="18" t="s">
        <v>203</v>
      </c>
      <c r="C117" s="15" t="s">
        <v>215</v>
      </c>
      <c r="D117" s="36"/>
      <c r="E117" s="36"/>
    </row>
    <row r="118" spans="1:6" customFormat="1" ht="13.5" x14ac:dyDescent="0.2">
      <c r="A118" s="14" t="s">
        <v>2</v>
      </c>
      <c r="B118" s="15" t="s">
        <v>204</v>
      </c>
      <c r="C118" s="15" t="s">
        <v>216</v>
      </c>
      <c r="D118" s="36"/>
      <c r="E118" s="36"/>
      <c r="F118" s="2"/>
    </row>
    <row r="119" spans="1:6" customFormat="1" ht="13.5" x14ac:dyDescent="0.2">
      <c r="A119" s="14" t="s">
        <v>2</v>
      </c>
      <c r="B119" s="18" t="s">
        <v>205</v>
      </c>
      <c r="C119" s="15" t="s">
        <v>217</v>
      </c>
      <c r="D119" s="36"/>
      <c r="E119" s="36"/>
      <c r="F119" s="2"/>
    </row>
    <row r="120" spans="1:6" customFormat="1" ht="13.5" x14ac:dyDescent="0.2">
      <c r="A120" s="14" t="s">
        <v>2</v>
      </c>
      <c r="B120" s="15" t="s">
        <v>206</v>
      </c>
      <c r="C120" s="15" t="s">
        <v>218</v>
      </c>
      <c r="D120" s="36"/>
      <c r="E120" s="36"/>
      <c r="F120" s="2"/>
    </row>
    <row r="121" spans="1:6" customFormat="1" ht="13.5" x14ac:dyDescent="0.2">
      <c r="A121" s="14" t="s">
        <v>2</v>
      </c>
      <c r="B121" s="18" t="s">
        <v>207</v>
      </c>
      <c r="C121" s="15" t="s">
        <v>219</v>
      </c>
      <c r="D121" s="36"/>
      <c r="E121" s="36"/>
    </row>
    <row r="122" spans="1:6" customFormat="1" ht="13.5" x14ac:dyDescent="0.2">
      <c r="A122" s="14" t="s">
        <v>2</v>
      </c>
      <c r="B122" s="15" t="s">
        <v>208</v>
      </c>
      <c r="C122" s="15" t="s">
        <v>220</v>
      </c>
      <c r="D122" s="36"/>
      <c r="E122" s="36"/>
    </row>
    <row r="123" spans="1:6" customFormat="1" ht="13.5" x14ac:dyDescent="0.2">
      <c r="A123" s="14" t="s">
        <v>2</v>
      </c>
      <c r="B123" s="18" t="s">
        <v>209</v>
      </c>
      <c r="C123" s="15" t="s">
        <v>221</v>
      </c>
      <c r="D123" s="36"/>
      <c r="E123" s="36"/>
    </row>
    <row r="124" spans="1:6" customFormat="1" ht="26.25" customHeight="1" x14ac:dyDescent="0.2">
      <c r="A124" s="10" t="s">
        <v>1</v>
      </c>
      <c r="B124" s="79" t="s">
        <v>38</v>
      </c>
      <c r="C124" s="80"/>
      <c r="D124" s="32">
        <f>SUM(D125:D137)</f>
        <v>0</v>
      </c>
      <c r="E124" s="32">
        <f>SUM(E125:E137)</f>
        <v>0</v>
      </c>
    </row>
    <row r="125" spans="1:6" customFormat="1" ht="13.5" x14ac:dyDescent="0.2">
      <c r="A125" s="14" t="s">
        <v>2</v>
      </c>
      <c r="B125" s="15" t="s">
        <v>222</v>
      </c>
      <c r="C125" s="15" t="s">
        <v>235</v>
      </c>
      <c r="D125" s="36"/>
      <c r="E125" s="36"/>
      <c r="F125" s="2"/>
    </row>
    <row r="126" spans="1:6" customFormat="1" ht="13.5" x14ac:dyDescent="0.2">
      <c r="A126" s="14" t="s">
        <v>2</v>
      </c>
      <c r="B126" s="18" t="s">
        <v>223</v>
      </c>
      <c r="C126" s="15" t="s">
        <v>236</v>
      </c>
      <c r="D126" s="36"/>
      <c r="E126" s="36"/>
      <c r="F126" s="2"/>
    </row>
    <row r="127" spans="1:6" customFormat="1" ht="13.5" x14ac:dyDescent="0.2">
      <c r="A127" s="14" t="s">
        <v>2</v>
      </c>
      <c r="B127" s="15" t="s">
        <v>224</v>
      </c>
      <c r="C127" s="15" t="s">
        <v>237</v>
      </c>
      <c r="D127" s="36"/>
      <c r="E127" s="36"/>
    </row>
    <row r="128" spans="1:6" customFormat="1" ht="13.5" x14ac:dyDescent="0.2">
      <c r="A128" s="14" t="s">
        <v>2</v>
      </c>
      <c r="B128" s="18" t="s">
        <v>225</v>
      </c>
      <c r="C128" s="15" t="s">
        <v>238</v>
      </c>
      <c r="D128" s="36"/>
      <c r="E128" s="36"/>
    </row>
    <row r="129" spans="1:6" customFormat="1" ht="13.5" x14ac:dyDescent="0.2">
      <c r="A129" s="14" t="s">
        <v>2</v>
      </c>
      <c r="B129" s="15" t="s">
        <v>226</v>
      </c>
      <c r="C129" s="15" t="s">
        <v>239</v>
      </c>
      <c r="D129" s="36"/>
      <c r="E129" s="36"/>
    </row>
    <row r="130" spans="1:6" customFormat="1" ht="13.5" x14ac:dyDescent="0.2">
      <c r="A130" s="14" t="s">
        <v>2</v>
      </c>
      <c r="B130" s="18" t="s">
        <v>227</v>
      </c>
      <c r="C130" s="15" t="s">
        <v>240</v>
      </c>
      <c r="D130" s="36"/>
      <c r="E130" s="36"/>
    </row>
    <row r="131" spans="1:6" customFormat="1" ht="13.5" x14ac:dyDescent="0.2">
      <c r="A131" s="14" t="s">
        <v>2</v>
      </c>
      <c r="B131" s="15" t="s">
        <v>228</v>
      </c>
      <c r="C131" s="15" t="s">
        <v>241</v>
      </c>
      <c r="D131" s="36"/>
      <c r="E131" s="36"/>
      <c r="F131" s="2"/>
    </row>
    <row r="132" spans="1:6" customFormat="1" ht="13.5" x14ac:dyDescent="0.2">
      <c r="A132" s="14" t="s">
        <v>2</v>
      </c>
      <c r="B132" s="18" t="s">
        <v>229</v>
      </c>
      <c r="C132" s="15" t="s">
        <v>242</v>
      </c>
      <c r="D132" s="36"/>
      <c r="E132" s="36"/>
      <c r="F132" s="2"/>
    </row>
    <row r="133" spans="1:6" customFormat="1" ht="13.5" x14ac:dyDescent="0.2">
      <c r="A133" s="14" t="s">
        <v>2</v>
      </c>
      <c r="B133" s="15" t="s">
        <v>230</v>
      </c>
      <c r="C133" s="15" t="s">
        <v>243</v>
      </c>
      <c r="D133" s="36"/>
      <c r="E133" s="36"/>
      <c r="F133" s="2"/>
    </row>
    <row r="134" spans="1:6" customFormat="1" ht="13.5" x14ac:dyDescent="0.2">
      <c r="A134" s="14" t="s">
        <v>2</v>
      </c>
      <c r="B134" s="18" t="s">
        <v>231</v>
      </c>
      <c r="C134" s="15" t="s">
        <v>244</v>
      </c>
      <c r="D134" s="36"/>
      <c r="E134" s="36"/>
    </row>
    <row r="135" spans="1:6" customFormat="1" ht="13.5" x14ac:dyDescent="0.2">
      <c r="A135" s="14" t="s">
        <v>2</v>
      </c>
      <c r="B135" s="15" t="s">
        <v>232</v>
      </c>
      <c r="C135" s="15" t="s">
        <v>245</v>
      </c>
      <c r="D135" s="36"/>
      <c r="E135" s="36"/>
    </row>
    <row r="136" spans="1:6" customFormat="1" ht="13.5" x14ac:dyDescent="0.2">
      <c r="A136" s="14" t="s">
        <v>2</v>
      </c>
      <c r="B136" s="18" t="s">
        <v>233</v>
      </c>
      <c r="C136" s="15" t="s">
        <v>221</v>
      </c>
      <c r="D136" s="36"/>
      <c r="E136" s="36"/>
    </row>
    <row r="137" spans="1:6" customFormat="1" ht="13.5" x14ac:dyDescent="0.2">
      <c r="A137" s="14" t="s">
        <v>2</v>
      </c>
      <c r="B137" s="18" t="s">
        <v>234</v>
      </c>
      <c r="C137" s="15" t="s">
        <v>246</v>
      </c>
      <c r="D137" s="36"/>
      <c r="E137" s="36"/>
    </row>
    <row r="138" spans="1:6" customFormat="1" ht="26.25" customHeight="1" x14ac:dyDescent="0.2">
      <c r="A138" s="10" t="s">
        <v>1</v>
      </c>
      <c r="B138" s="79" t="s">
        <v>39</v>
      </c>
      <c r="C138" s="80"/>
      <c r="D138" s="32">
        <f>SUM(D139:D146)</f>
        <v>0</v>
      </c>
      <c r="E138" s="32">
        <f>SUM(E139:E146)</f>
        <v>0</v>
      </c>
    </row>
    <row r="139" spans="1:6" customFormat="1" ht="13.5" x14ac:dyDescent="0.2">
      <c r="A139" s="14" t="s">
        <v>2</v>
      </c>
      <c r="B139" s="15" t="s">
        <v>247</v>
      </c>
      <c r="C139" s="15" t="s">
        <v>255</v>
      </c>
      <c r="D139" s="36"/>
      <c r="E139" s="36"/>
      <c r="F139" s="2"/>
    </row>
    <row r="140" spans="1:6" customFormat="1" ht="13.5" x14ac:dyDescent="0.2">
      <c r="A140" s="14" t="s">
        <v>2</v>
      </c>
      <c r="B140" s="18" t="s">
        <v>248</v>
      </c>
      <c r="C140" s="15" t="s">
        <v>256</v>
      </c>
      <c r="D140" s="36"/>
      <c r="E140" s="36"/>
      <c r="F140" s="2"/>
    </row>
    <row r="141" spans="1:6" customFormat="1" ht="13.5" x14ac:dyDescent="0.2">
      <c r="A141" s="14" t="s">
        <v>2</v>
      </c>
      <c r="B141" s="15" t="s">
        <v>249</v>
      </c>
      <c r="C141" s="15" t="s">
        <v>257</v>
      </c>
      <c r="D141" s="36"/>
      <c r="E141" s="36"/>
    </row>
    <row r="142" spans="1:6" customFormat="1" ht="13.5" x14ac:dyDescent="0.2">
      <c r="A142" s="14" t="s">
        <v>2</v>
      </c>
      <c r="B142" s="18" t="s">
        <v>250</v>
      </c>
      <c r="C142" s="15" t="s">
        <v>258</v>
      </c>
      <c r="D142" s="36"/>
      <c r="E142" s="36"/>
    </row>
    <row r="143" spans="1:6" customFormat="1" ht="13.5" x14ac:dyDescent="0.2">
      <c r="A143" s="14" t="s">
        <v>2</v>
      </c>
      <c r="B143" s="15" t="s">
        <v>251</v>
      </c>
      <c r="C143" s="15" t="s">
        <v>259</v>
      </c>
      <c r="D143" s="36"/>
      <c r="E143" s="36"/>
    </row>
    <row r="144" spans="1:6" customFormat="1" ht="13.5" x14ac:dyDescent="0.2">
      <c r="A144" s="14" t="s">
        <v>2</v>
      </c>
      <c r="B144" s="18" t="s">
        <v>252</v>
      </c>
      <c r="C144" s="15" t="s">
        <v>260</v>
      </c>
      <c r="D144" s="36"/>
      <c r="E144" s="36"/>
    </row>
    <row r="145" spans="1:6" customFormat="1" ht="13.5" x14ac:dyDescent="0.2">
      <c r="A145" s="14" t="s">
        <v>2</v>
      </c>
      <c r="B145" s="15" t="s">
        <v>253</v>
      </c>
      <c r="C145" s="15" t="s">
        <v>261</v>
      </c>
      <c r="D145" s="36"/>
      <c r="E145" s="36"/>
    </row>
    <row r="146" spans="1:6" customFormat="1" ht="13.5" x14ac:dyDescent="0.2">
      <c r="A146" s="14" t="s">
        <v>2</v>
      </c>
      <c r="B146" s="18" t="s">
        <v>254</v>
      </c>
      <c r="C146" s="15" t="s">
        <v>113</v>
      </c>
      <c r="D146" s="36"/>
      <c r="E146" s="36"/>
    </row>
    <row r="147" spans="1:6" customFormat="1" ht="26.25" customHeight="1" x14ac:dyDescent="0.2">
      <c r="A147" s="10" t="s">
        <v>1</v>
      </c>
      <c r="B147" s="79" t="s">
        <v>40</v>
      </c>
      <c r="C147" s="80"/>
      <c r="D147" s="32">
        <f>SUM(D148:D152)</f>
        <v>0</v>
      </c>
      <c r="E147" s="32">
        <f>SUM(E148:E152)</f>
        <v>0</v>
      </c>
    </row>
    <row r="148" spans="1:6" customFormat="1" ht="13.5" x14ac:dyDescent="0.2">
      <c r="A148" s="14" t="s">
        <v>2</v>
      </c>
      <c r="B148" s="15" t="s">
        <v>262</v>
      </c>
      <c r="C148" s="15" t="s">
        <v>267</v>
      </c>
      <c r="D148" s="36"/>
      <c r="E148" s="36"/>
      <c r="F148" s="2"/>
    </row>
    <row r="149" spans="1:6" customFormat="1" ht="13.5" x14ac:dyDescent="0.2">
      <c r="A149" s="14" t="s">
        <v>2</v>
      </c>
      <c r="B149" s="18" t="s">
        <v>263</v>
      </c>
      <c r="C149" s="15" t="s">
        <v>268</v>
      </c>
      <c r="D149" s="36"/>
      <c r="E149" s="36"/>
      <c r="F149" s="2"/>
    </row>
    <row r="150" spans="1:6" customFormat="1" ht="13.5" x14ac:dyDescent="0.2">
      <c r="A150" s="14" t="s">
        <v>2</v>
      </c>
      <c r="B150" s="15" t="s">
        <v>264</v>
      </c>
      <c r="C150" s="15" t="s">
        <v>269</v>
      </c>
      <c r="D150" s="36"/>
      <c r="E150" s="36"/>
    </row>
    <row r="151" spans="1:6" customFormat="1" ht="13.5" x14ac:dyDescent="0.2">
      <c r="A151" s="14" t="s">
        <v>2</v>
      </c>
      <c r="B151" s="18" t="s">
        <v>265</v>
      </c>
      <c r="C151" s="15" t="s">
        <v>270</v>
      </c>
      <c r="D151" s="36"/>
      <c r="E151" s="36"/>
    </row>
    <row r="152" spans="1:6" customFormat="1" ht="13.5" x14ac:dyDescent="0.2">
      <c r="A152" s="14" t="s">
        <v>2</v>
      </c>
      <c r="B152" s="15" t="s">
        <v>266</v>
      </c>
      <c r="C152" s="15" t="s">
        <v>113</v>
      </c>
      <c r="D152" s="36"/>
      <c r="E152" s="36"/>
      <c r="F152" s="2"/>
    </row>
    <row r="153" spans="1:6" customFormat="1" ht="26.25" customHeight="1" x14ac:dyDescent="0.2">
      <c r="A153" s="10" t="s">
        <v>1</v>
      </c>
      <c r="B153" s="79" t="s">
        <v>41</v>
      </c>
      <c r="C153" s="80"/>
      <c r="D153" s="32">
        <f>SUM(D154:D160)</f>
        <v>0</v>
      </c>
      <c r="E153" s="32">
        <f>SUM(E154:E160)</f>
        <v>0</v>
      </c>
      <c r="F153" s="2"/>
    </row>
    <row r="154" spans="1:6" customFormat="1" ht="13.5" x14ac:dyDescent="0.2">
      <c r="A154" s="14" t="s">
        <v>2</v>
      </c>
      <c r="B154" s="15" t="s">
        <v>271</v>
      </c>
      <c r="C154" s="15" t="s">
        <v>278</v>
      </c>
      <c r="D154" s="36"/>
      <c r="E154" s="36"/>
      <c r="F154" s="2"/>
    </row>
    <row r="155" spans="1:6" customFormat="1" ht="13.5" x14ac:dyDescent="0.2">
      <c r="A155" s="14" t="s">
        <v>2</v>
      </c>
      <c r="B155" s="18" t="s">
        <v>272</v>
      </c>
      <c r="C155" s="15" t="s">
        <v>279</v>
      </c>
      <c r="D155" s="36"/>
      <c r="E155" s="36"/>
      <c r="F155" s="2"/>
    </row>
    <row r="156" spans="1:6" customFormat="1" ht="13.5" x14ac:dyDescent="0.2">
      <c r="A156" s="14" t="s">
        <v>2</v>
      </c>
      <c r="B156" s="15" t="s">
        <v>273</v>
      </c>
      <c r="C156" s="15" t="s">
        <v>280</v>
      </c>
      <c r="D156" s="36"/>
      <c r="E156" s="36"/>
    </row>
    <row r="157" spans="1:6" customFormat="1" ht="13.5" x14ac:dyDescent="0.2">
      <c r="A157" s="14" t="s">
        <v>2</v>
      </c>
      <c r="B157" s="18" t="s">
        <v>274</v>
      </c>
      <c r="C157" s="15" t="s">
        <v>281</v>
      </c>
      <c r="D157" s="36"/>
      <c r="E157" s="36"/>
    </row>
    <row r="158" spans="1:6" customFormat="1" ht="13.5" x14ac:dyDescent="0.2">
      <c r="A158" s="14" t="s">
        <v>2</v>
      </c>
      <c r="B158" s="15" t="s">
        <v>275</v>
      </c>
      <c r="C158" s="15" t="s">
        <v>282</v>
      </c>
      <c r="D158" s="36"/>
      <c r="E158" s="36"/>
      <c r="F158" s="2"/>
    </row>
    <row r="159" spans="1:6" customFormat="1" ht="13.5" x14ac:dyDescent="0.2">
      <c r="A159" s="14" t="s">
        <v>2</v>
      </c>
      <c r="B159" s="18" t="s">
        <v>276</v>
      </c>
      <c r="C159" s="15" t="s">
        <v>283</v>
      </c>
      <c r="D159" s="36"/>
      <c r="E159" s="36"/>
      <c r="F159" s="2"/>
    </row>
    <row r="160" spans="1:6" customFormat="1" ht="13.5" x14ac:dyDescent="0.2">
      <c r="A160" s="14" t="s">
        <v>2</v>
      </c>
      <c r="B160" s="15" t="s">
        <v>277</v>
      </c>
      <c r="C160" s="15" t="s">
        <v>113</v>
      </c>
      <c r="D160" s="36"/>
      <c r="E160" s="36"/>
      <c r="F160" s="2"/>
    </row>
    <row r="161" spans="1:6" customFormat="1" ht="26.25" customHeight="1" x14ac:dyDescent="0.2">
      <c r="A161" s="10" t="s">
        <v>1</v>
      </c>
      <c r="B161" s="79" t="s">
        <v>42</v>
      </c>
      <c r="C161" s="80"/>
      <c r="D161" s="32">
        <f>SUM(D162:D168)</f>
        <v>0</v>
      </c>
      <c r="E161" s="32">
        <f>SUM(E162:E168)</f>
        <v>0</v>
      </c>
      <c r="F161" s="2"/>
    </row>
    <row r="162" spans="1:6" customFormat="1" ht="13.5" x14ac:dyDescent="0.2">
      <c r="A162" s="14" t="s">
        <v>2</v>
      </c>
      <c r="B162" s="15" t="s">
        <v>284</v>
      </c>
      <c r="C162" s="15" t="s">
        <v>291</v>
      </c>
      <c r="D162" s="36"/>
      <c r="E162" s="36"/>
      <c r="F162" s="2"/>
    </row>
    <row r="163" spans="1:6" customFormat="1" ht="13.5" x14ac:dyDescent="0.2">
      <c r="A163" s="14" t="s">
        <v>2</v>
      </c>
      <c r="B163" s="17" t="s">
        <v>285</v>
      </c>
      <c r="C163" s="15" t="s">
        <v>292</v>
      </c>
      <c r="D163" s="36"/>
      <c r="E163" s="36"/>
      <c r="F163" s="2"/>
    </row>
    <row r="164" spans="1:6" customFormat="1" ht="13.5" x14ac:dyDescent="0.2">
      <c r="A164" s="14" t="s">
        <v>2</v>
      </c>
      <c r="B164" s="15" t="s">
        <v>286</v>
      </c>
      <c r="C164" s="15" t="s">
        <v>293</v>
      </c>
      <c r="D164" s="36"/>
      <c r="E164" s="36"/>
      <c r="F164" s="2"/>
    </row>
    <row r="165" spans="1:6" customFormat="1" ht="13.5" x14ac:dyDescent="0.2">
      <c r="A165" s="14" t="s">
        <v>2</v>
      </c>
      <c r="B165" s="17" t="s">
        <v>287</v>
      </c>
      <c r="C165" s="15" t="s">
        <v>294</v>
      </c>
      <c r="D165" s="36"/>
      <c r="E165" s="36"/>
      <c r="F165" s="2"/>
    </row>
    <row r="166" spans="1:6" customFormat="1" ht="13.5" x14ac:dyDescent="0.2">
      <c r="A166" s="14" t="s">
        <v>2</v>
      </c>
      <c r="B166" s="15" t="s">
        <v>288</v>
      </c>
      <c r="C166" s="15" t="s">
        <v>295</v>
      </c>
      <c r="D166" s="36"/>
      <c r="E166" s="36"/>
      <c r="F166" s="2"/>
    </row>
    <row r="167" spans="1:6" customFormat="1" ht="13.5" x14ac:dyDescent="0.2">
      <c r="A167" s="14" t="s">
        <v>2</v>
      </c>
      <c r="B167" s="17" t="s">
        <v>289</v>
      </c>
      <c r="C167" s="15" t="s">
        <v>296</v>
      </c>
      <c r="D167" s="36"/>
      <c r="E167" s="36"/>
      <c r="F167" s="2"/>
    </row>
    <row r="168" spans="1:6" customFormat="1" ht="13.5" x14ac:dyDescent="0.2">
      <c r="A168" s="14" t="s">
        <v>2</v>
      </c>
      <c r="B168" s="15" t="s">
        <v>290</v>
      </c>
      <c r="C168" s="15" t="s">
        <v>246</v>
      </c>
      <c r="D168" s="36"/>
      <c r="E168" s="36"/>
      <c r="F168" s="2"/>
    </row>
    <row r="169" spans="1:6" customFormat="1" ht="26.25" customHeight="1" x14ac:dyDescent="0.2">
      <c r="A169" s="10" t="s">
        <v>1</v>
      </c>
      <c r="B169" s="79" t="s">
        <v>43</v>
      </c>
      <c r="C169" s="80"/>
      <c r="D169" s="32">
        <f>SUM(D170:D181)</f>
        <v>0</v>
      </c>
      <c r="E169" s="32">
        <f>SUM(E170:E181)</f>
        <v>0</v>
      </c>
    </row>
    <row r="170" spans="1:6" customFormat="1" ht="13.5" x14ac:dyDescent="0.2">
      <c r="A170" s="14" t="s">
        <v>2</v>
      </c>
      <c r="B170" s="15" t="s">
        <v>298</v>
      </c>
      <c r="C170" s="15" t="s">
        <v>309</v>
      </c>
      <c r="D170" s="36"/>
      <c r="E170" s="36"/>
      <c r="F170" s="2"/>
    </row>
    <row r="171" spans="1:6" customFormat="1" ht="13.5" x14ac:dyDescent="0.2">
      <c r="A171" s="14" t="s">
        <v>2</v>
      </c>
      <c r="B171" s="18" t="s">
        <v>297</v>
      </c>
      <c r="C171" s="15" t="s">
        <v>310</v>
      </c>
      <c r="D171" s="36"/>
      <c r="E171" s="36"/>
      <c r="F171" s="2"/>
    </row>
    <row r="172" spans="1:6" customFormat="1" ht="13.5" x14ac:dyDescent="0.2">
      <c r="A172" s="14" t="s">
        <v>2</v>
      </c>
      <c r="B172" s="15" t="s">
        <v>299</v>
      </c>
      <c r="C172" s="15" t="s">
        <v>311</v>
      </c>
      <c r="D172" s="36"/>
      <c r="E172" s="36"/>
    </row>
    <row r="173" spans="1:6" customFormat="1" ht="13.5" x14ac:dyDescent="0.2">
      <c r="A173" s="14" t="s">
        <v>2</v>
      </c>
      <c r="B173" s="18" t="s">
        <v>300</v>
      </c>
      <c r="C173" s="15" t="s">
        <v>312</v>
      </c>
      <c r="D173" s="36"/>
      <c r="E173" s="36"/>
    </row>
    <row r="174" spans="1:6" customFormat="1" ht="13.5" x14ac:dyDescent="0.2">
      <c r="A174" s="14" t="s">
        <v>2</v>
      </c>
      <c r="B174" s="15" t="s">
        <v>301</v>
      </c>
      <c r="C174" s="15" t="s">
        <v>313</v>
      </c>
      <c r="D174" s="36"/>
      <c r="E174" s="36"/>
    </row>
    <row r="175" spans="1:6" customFormat="1" ht="13.5" x14ac:dyDescent="0.2">
      <c r="A175" s="14" t="s">
        <v>2</v>
      </c>
      <c r="B175" s="18" t="s">
        <v>302</v>
      </c>
      <c r="C175" s="15" t="s">
        <v>280</v>
      </c>
      <c r="D175" s="36"/>
      <c r="E175" s="36"/>
    </row>
    <row r="176" spans="1:6" customFormat="1" ht="13.5" x14ac:dyDescent="0.2">
      <c r="A176" s="14" t="s">
        <v>2</v>
      </c>
      <c r="B176" s="15" t="s">
        <v>303</v>
      </c>
      <c r="C176" s="15" t="s">
        <v>314</v>
      </c>
      <c r="D176" s="36"/>
      <c r="E176" s="36"/>
    </row>
    <row r="177" spans="1:6" customFormat="1" ht="13.5" x14ac:dyDescent="0.2">
      <c r="A177" s="14" t="s">
        <v>2</v>
      </c>
      <c r="B177" s="18" t="s">
        <v>304</v>
      </c>
      <c r="C177" s="15" t="s">
        <v>315</v>
      </c>
      <c r="D177" s="36"/>
      <c r="E177" s="36"/>
    </row>
    <row r="178" spans="1:6" customFormat="1" ht="13.5" x14ac:dyDescent="0.2">
      <c r="A178" s="14" t="s">
        <v>2</v>
      </c>
      <c r="B178" s="15" t="s">
        <v>305</v>
      </c>
      <c r="C178" s="15" t="s">
        <v>316</v>
      </c>
      <c r="D178" s="36"/>
      <c r="E178" s="36"/>
    </row>
    <row r="179" spans="1:6" customFormat="1" ht="13.5" x14ac:dyDescent="0.2">
      <c r="A179" s="14" t="s">
        <v>2</v>
      </c>
      <c r="B179" s="18" t="s">
        <v>306</v>
      </c>
      <c r="C179" s="15" t="s">
        <v>317</v>
      </c>
      <c r="D179" s="36"/>
      <c r="E179" s="36"/>
    </row>
    <row r="180" spans="1:6" customFormat="1" ht="13.5" x14ac:dyDescent="0.2">
      <c r="A180" s="14" t="s">
        <v>2</v>
      </c>
      <c r="B180" s="15" t="s">
        <v>307</v>
      </c>
      <c r="C180" s="15" t="s">
        <v>29</v>
      </c>
      <c r="D180" s="36"/>
      <c r="E180" s="36"/>
    </row>
    <row r="181" spans="1:6" customFormat="1" ht="13.5" x14ac:dyDescent="0.2">
      <c r="A181" s="14" t="s">
        <v>2</v>
      </c>
      <c r="B181" s="18" t="s">
        <v>308</v>
      </c>
      <c r="C181" s="15" t="s">
        <v>113</v>
      </c>
      <c r="D181" s="36"/>
      <c r="E181" s="36"/>
    </row>
    <row r="182" spans="1:6" customFormat="1" ht="26.25" customHeight="1" x14ac:dyDescent="0.2">
      <c r="A182" s="10" t="s">
        <v>1</v>
      </c>
      <c r="B182" s="81" t="s">
        <v>44</v>
      </c>
      <c r="C182" s="82"/>
      <c r="D182" s="32">
        <f>SUM(D183:D199)</f>
        <v>0</v>
      </c>
      <c r="E182" s="32">
        <f>SUM(E183:E199)</f>
        <v>0</v>
      </c>
    </row>
    <row r="183" spans="1:6" customFormat="1" ht="13.5" x14ac:dyDescent="0.2">
      <c r="A183" s="14" t="s">
        <v>2</v>
      </c>
      <c r="B183" s="15" t="s">
        <v>318</v>
      </c>
      <c r="C183" s="15" t="s">
        <v>335</v>
      </c>
      <c r="D183" s="36"/>
      <c r="E183" s="36"/>
      <c r="F183" s="2"/>
    </row>
    <row r="184" spans="1:6" customFormat="1" ht="13.5" x14ac:dyDescent="0.2">
      <c r="A184" s="14" t="s">
        <v>2</v>
      </c>
      <c r="B184" s="18" t="s">
        <v>319</v>
      </c>
      <c r="C184" s="15" t="s">
        <v>336</v>
      </c>
      <c r="D184" s="36"/>
      <c r="E184" s="36"/>
      <c r="F184" s="2"/>
    </row>
    <row r="185" spans="1:6" customFormat="1" ht="13.5" x14ac:dyDescent="0.2">
      <c r="A185" s="14" t="s">
        <v>2</v>
      </c>
      <c r="B185" s="15" t="s">
        <v>320</v>
      </c>
      <c r="C185" s="15" t="s">
        <v>337</v>
      </c>
      <c r="D185" s="36"/>
      <c r="E185" s="36"/>
    </row>
    <row r="186" spans="1:6" customFormat="1" ht="13.5" x14ac:dyDescent="0.2">
      <c r="A186" s="14" t="s">
        <v>2</v>
      </c>
      <c r="B186" s="18" t="s">
        <v>321</v>
      </c>
      <c r="C186" s="15" t="s">
        <v>338</v>
      </c>
      <c r="D186" s="36"/>
      <c r="E186" s="36"/>
    </row>
    <row r="187" spans="1:6" customFormat="1" ht="13.5" x14ac:dyDescent="0.2">
      <c r="A187" s="14" t="s">
        <v>2</v>
      </c>
      <c r="B187" s="15" t="s">
        <v>322</v>
      </c>
      <c r="C187" s="15" t="s">
        <v>339</v>
      </c>
      <c r="D187" s="36"/>
      <c r="E187" s="36"/>
    </row>
    <row r="188" spans="1:6" customFormat="1" ht="13.5" x14ac:dyDescent="0.2">
      <c r="A188" s="14" t="s">
        <v>2</v>
      </c>
      <c r="B188" s="18" t="s">
        <v>323</v>
      </c>
      <c r="C188" s="15" t="s">
        <v>340</v>
      </c>
      <c r="D188" s="36"/>
      <c r="E188" s="36"/>
    </row>
    <row r="189" spans="1:6" customFormat="1" ht="13.5" x14ac:dyDescent="0.2">
      <c r="A189" s="14" t="s">
        <v>2</v>
      </c>
      <c r="B189" s="15" t="s">
        <v>324</v>
      </c>
      <c r="C189" s="15" t="s">
        <v>341</v>
      </c>
      <c r="D189" s="36"/>
      <c r="E189" s="36"/>
    </row>
    <row r="190" spans="1:6" customFormat="1" ht="13.5" x14ac:dyDescent="0.2">
      <c r="A190" s="14" t="s">
        <v>2</v>
      </c>
      <c r="B190" s="18" t="s">
        <v>325</v>
      </c>
      <c r="C190" s="15" t="s">
        <v>342</v>
      </c>
      <c r="D190" s="36"/>
      <c r="E190" s="36"/>
    </row>
    <row r="191" spans="1:6" customFormat="1" ht="13.5" x14ac:dyDescent="0.2">
      <c r="A191" s="14" t="s">
        <v>2</v>
      </c>
      <c r="B191" s="15" t="s">
        <v>326</v>
      </c>
      <c r="C191" s="15" t="s">
        <v>343</v>
      </c>
      <c r="D191" s="36"/>
      <c r="E191" s="36"/>
    </row>
    <row r="192" spans="1:6" customFormat="1" ht="13.5" x14ac:dyDescent="0.2">
      <c r="A192" s="14" t="s">
        <v>2</v>
      </c>
      <c r="B192" s="18" t="s">
        <v>327</v>
      </c>
      <c r="C192" s="15" t="s">
        <v>344</v>
      </c>
      <c r="D192" s="36"/>
      <c r="E192" s="36"/>
    </row>
    <row r="193" spans="1:5" customFormat="1" ht="13.5" x14ac:dyDescent="0.2">
      <c r="A193" s="14" t="s">
        <v>2</v>
      </c>
      <c r="B193" s="15" t="s">
        <v>328</v>
      </c>
      <c r="C193" s="15" t="s">
        <v>345</v>
      </c>
      <c r="D193" s="36"/>
      <c r="E193" s="36"/>
    </row>
    <row r="194" spans="1:5" customFormat="1" ht="13.5" x14ac:dyDescent="0.2">
      <c r="A194" s="14" t="s">
        <v>2</v>
      </c>
      <c r="B194" s="18" t="s">
        <v>329</v>
      </c>
      <c r="C194" s="15" t="s">
        <v>346</v>
      </c>
      <c r="D194" s="36"/>
      <c r="E194" s="36"/>
    </row>
    <row r="195" spans="1:5" customFormat="1" ht="13.5" x14ac:dyDescent="0.2">
      <c r="A195" s="14" t="s">
        <v>2</v>
      </c>
      <c r="B195" s="18" t="s">
        <v>330</v>
      </c>
      <c r="C195" s="16" t="s">
        <v>347</v>
      </c>
      <c r="D195" s="36"/>
      <c r="E195" s="36"/>
    </row>
    <row r="196" spans="1:5" customFormat="1" ht="13.5" x14ac:dyDescent="0.2">
      <c r="A196" s="14" t="s">
        <v>2</v>
      </c>
      <c r="B196" s="18" t="s">
        <v>331</v>
      </c>
      <c r="C196" s="16" t="s">
        <v>348</v>
      </c>
      <c r="D196" s="36"/>
      <c r="E196" s="36"/>
    </row>
    <row r="197" spans="1:5" customFormat="1" ht="13.5" x14ac:dyDescent="0.2">
      <c r="A197" s="14" t="s">
        <v>2</v>
      </c>
      <c r="B197" s="18" t="s">
        <v>332</v>
      </c>
      <c r="C197" s="15" t="s">
        <v>108</v>
      </c>
      <c r="D197" s="36"/>
      <c r="E197" s="36"/>
    </row>
    <row r="198" spans="1:5" customFormat="1" ht="13.5" x14ac:dyDescent="0.2">
      <c r="A198" s="14" t="s">
        <v>2</v>
      </c>
      <c r="B198" s="18" t="s">
        <v>333</v>
      </c>
      <c r="C198" s="16" t="s">
        <v>349</v>
      </c>
      <c r="D198" s="36"/>
      <c r="E198" s="36"/>
    </row>
    <row r="199" spans="1:5" customFormat="1" ht="13.5" x14ac:dyDescent="0.2">
      <c r="A199" s="14" t="s">
        <v>2</v>
      </c>
      <c r="B199" s="18" t="s">
        <v>334</v>
      </c>
      <c r="C199" s="15" t="s">
        <v>246</v>
      </c>
      <c r="D199" s="36"/>
      <c r="E199" s="36"/>
    </row>
    <row r="200" spans="1:5" customFormat="1" ht="26.25" customHeight="1" x14ac:dyDescent="0.2">
      <c r="A200" s="10" t="s">
        <v>1</v>
      </c>
      <c r="B200" s="79" t="s">
        <v>45</v>
      </c>
      <c r="C200" s="80"/>
      <c r="D200" s="32">
        <f>SUM(D201:D209)</f>
        <v>0</v>
      </c>
      <c r="E200" s="32">
        <f>SUM(E201:E209)</f>
        <v>0</v>
      </c>
    </row>
    <row r="201" spans="1:5" customFormat="1" ht="13.5" x14ac:dyDescent="0.2">
      <c r="A201" s="14" t="s">
        <v>2</v>
      </c>
      <c r="B201" s="15" t="s">
        <v>350</v>
      </c>
      <c r="C201" s="15" t="s">
        <v>359</v>
      </c>
      <c r="D201" s="36"/>
      <c r="E201" s="36"/>
    </row>
    <row r="202" spans="1:5" customFormat="1" ht="13.5" x14ac:dyDescent="0.2">
      <c r="A202" s="14" t="s">
        <v>2</v>
      </c>
      <c r="B202" s="18" t="s">
        <v>351</v>
      </c>
      <c r="C202" s="15" t="s">
        <v>360</v>
      </c>
      <c r="D202" s="36"/>
      <c r="E202" s="36"/>
    </row>
    <row r="203" spans="1:5" customFormat="1" ht="13.5" x14ac:dyDescent="0.2">
      <c r="A203" s="14" t="s">
        <v>2</v>
      </c>
      <c r="B203" s="15" t="s">
        <v>352</v>
      </c>
      <c r="C203" s="16" t="s">
        <v>361</v>
      </c>
      <c r="D203" s="36"/>
      <c r="E203" s="36"/>
    </row>
    <row r="204" spans="1:5" customFormat="1" ht="13.5" x14ac:dyDescent="0.2">
      <c r="A204" s="14" t="s">
        <v>2</v>
      </c>
      <c r="B204" s="18" t="s">
        <v>353</v>
      </c>
      <c r="C204" s="16" t="s">
        <v>362</v>
      </c>
      <c r="D204" s="36"/>
      <c r="E204" s="36"/>
    </row>
    <row r="205" spans="1:5" customFormat="1" ht="13.5" x14ac:dyDescent="0.2">
      <c r="A205" s="14" t="s">
        <v>2</v>
      </c>
      <c r="B205" s="15" t="s">
        <v>354</v>
      </c>
      <c r="C205" s="15" t="s">
        <v>280</v>
      </c>
      <c r="D205" s="36"/>
      <c r="E205" s="36"/>
    </row>
    <row r="206" spans="1:5" customFormat="1" ht="13.5" x14ac:dyDescent="0.2">
      <c r="A206" s="14" t="s">
        <v>2</v>
      </c>
      <c r="B206" s="18" t="s">
        <v>355</v>
      </c>
      <c r="C206" s="16" t="s">
        <v>363</v>
      </c>
      <c r="D206" s="36"/>
      <c r="E206" s="36"/>
    </row>
    <row r="207" spans="1:5" customFormat="1" ht="13.5" x14ac:dyDescent="0.2">
      <c r="A207" s="14" t="s">
        <v>2</v>
      </c>
      <c r="B207" s="15" t="s">
        <v>356</v>
      </c>
      <c r="C207" s="15" t="s">
        <v>221</v>
      </c>
      <c r="D207" s="36"/>
      <c r="E207" s="36"/>
    </row>
    <row r="208" spans="1:5" customFormat="1" ht="13.5" x14ac:dyDescent="0.2">
      <c r="A208" s="14" t="s">
        <v>2</v>
      </c>
      <c r="B208" s="18" t="s">
        <v>357</v>
      </c>
      <c r="C208" s="15" t="s">
        <v>364</v>
      </c>
      <c r="D208" s="36"/>
      <c r="E208" s="36"/>
    </row>
    <row r="209" spans="1:5" customFormat="1" ht="13.5" x14ac:dyDescent="0.2">
      <c r="A209" s="14" t="s">
        <v>2</v>
      </c>
      <c r="B209" s="15" t="s">
        <v>358</v>
      </c>
      <c r="C209" s="15" t="s">
        <v>113</v>
      </c>
      <c r="D209" s="36"/>
      <c r="E209" s="36"/>
    </row>
    <row r="210" spans="1:5" customFormat="1" ht="26.25" customHeight="1" x14ac:dyDescent="0.2">
      <c r="A210" s="10" t="s">
        <v>1</v>
      </c>
      <c r="B210" s="79" t="s">
        <v>46</v>
      </c>
      <c r="C210" s="80"/>
      <c r="D210" s="32">
        <f>SUM(D211:D223)</f>
        <v>0</v>
      </c>
      <c r="E210" s="32">
        <f>SUM(E211:E223)</f>
        <v>0</v>
      </c>
    </row>
    <row r="211" spans="1:5" customFormat="1" ht="13.5" x14ac:dyDescent="0.2">
      <c r="A211" s="14" t="s">
        <v>2</v>
      </c>
      <c r="B211" s="15" t="s">
        <v>365</v>
      </c>
      <c r="C211" s="15" t="s">
        <v>378</v>
      </c>
      <c r="D211" s="36"/>
      <c r="E211" s="36"/>
    </row>
    <row r="212" spans="1:5" customFormat="1" ht="13.5" x14ac:dyDescent="0.2">
      <c r="A212" s="14" t="s">
        <v>2</v>
      </c>
      <c r="B212" s="18" t="s">
        <v>366</v>
      </c>
      <c r="C212" s="15" t="s">
        <v>161</v>
      </c>
      <c r="D212" s="36"/>
      <c r="E212" s="36"/>
    </row>
    <row r="213" spans="1:5" customFormat="1" ht="13.5" x14ac:dyDescent="0.2">
      <c r="A213" s="14" t="s">
        <v>2</v>
      </c>
      <c r="B213" s="15" t="s">
        <v>367</v>
      </c>
      <c r="C213" s="15" t="s">
        <v>379</v>
      </c>
      <c r="D213" s="36"/>
      <c r="E213" s="36"/>
    </row>
    <row r="214" spans="1:5" customFormat="1" ht="13.5" x14ac:dyDescent="0.2">
      <c r="A214" s="14" t="s">
        <v>2</v>
      </c>
      <c r="B214" s="18" t="s">
        <v>368</v>
      </c>
      <c r="C214" s="15" t="s">
        <v>380</v>
      </c>
      <c r="D214" s="36"/>
      <c r="E214" s="36"/>
    </row>
    <row r="215" spans="1:5" customFormat="1" ht="13.5" x14ac:dyDescent="0.2">
      <c r="A215" s="14" t="s">
        <v>2</v>
      </c>
      <c r="B215" s="15" t="s">
        <v>369</v>
      </c>
      <c r="C215" s="16" t="s">
        <v>381</v>
      </c>
      <c r="D215" s="36"/>
      <c r="E215" s="36"/>
    </row>
    <row r="216" spans="1:5" customFormat="1" ht="13.5" x14ac:dyDescent="0.2">
      <c r="A216" s="14" t="s">
        <v>2</v>
      </c>
      <c r="B216" s="18" t="s">
        <v>370</v>
      </c>
      <c r="C216" s="16" t="s">
        <v>280</v>
      </c>
      <c r="D216" s="36"/>
      <c r="E216" s="36"/>
    </row>
    <row r="217" spans="1:5" customFormat="1" ht="13.5" x14ac:dyDescent="0.2">
      <c r="A217" s="14" t="s">
        <v>2</v>
      </c>
      <c r="B217" s="15" t="s">
        <v>371</v>
      </c>
      <c r="C217" s="15" t="s">
        <v>382</v>
      </c>
      <c r="D217" s="36"/>
      <c r="E217" s="36"/>
    </row>
    <row r="218" spans="1:5" customFormat="1" ht="13.5" x14ac:dyDescent="0.2">
      <c r="A218" s="14" t="s">
        <v>2</v>
      </c>
      <c r="B218" s="18" t="s">
        <v>372</v>
      </c>
      <c r="C218" s="16" t="s">
        <v>383</v>
      </c>
      <c r="D218" s="36"/>
      <c r="E218" s="36"/>
    </row>
    <row r="219" spans="1:5" customFormat="1" ht="13.5" x14ac:dyDescent="0.2">
      <c r="A219" s="14" t="s">
        <v>2</v>
      </c>
      <c r="B219" s="15" t="s">
        <v>373</v>
      </c>
      <c r="C219" s="15" t="s">
        <v>384</v>
      </c>
      <c r="D219" s="36"/>
      <c r="E219" s="36"/>
    </row>
    <row r="220" spans="1:5" customFormat="1" ht="13.5" x14ac:dyDescent="0.2">
      <c r="A220" s="14" t="s">
        <v>2</v>
      </c>
      <c r="B220" s="18" t="s">
        <v>374</v>
      </c>
      <c r="C220" s="15" t="s">
        <v>385</v>
      </c>
      <c r="D220" s="36"/>
      <c r="E220" s="36"/>
    </row>
    <row r="221" spans="1:5" customFormat="1" ht="13.5" x14ac:dyDescent="0.2">
      <c r="A221" s="14" t="s">
        <v>2</v>
      </c>
      <c r="B221" s="15" t="s">
        <v>375</v>
      </c>
      <c r="C221" s="15" t="s">
        <v>386</v>
      </c>
      <c r="D221" s="36"/>
      <c r="E221" s="36"/>
    </row>
    <row r="222" spans="1:5" customFormat="1" ht="13.5" x14ac:dyDescent="0.2">
      <c r="A222" s="14" t="s">
        <v>2</v>
      </c>
      <c r="B222" s="18" t="s">
        <v>376</v>
      </c>
      <c r="C222" s="15" t="s">
        <v>349</v>
      </c>
      <c r="D222" s="36"/>
      <c r="E222" s="36"/>
    </row>
    <row r="223" spans="1:5" customFormat="1" ht="13.5" x14ac:dyDescent="0.2">
      <c r="A223" s="14" t="s">
        <v>2</v>
      </c>
      <c r="B223" s="15" t="s">
        <v>377</v>
      </c>
      <c r="C223" s="15" t="s">
        <v>113</v>
      </c>
      <c r="D223" s="36"/>
      <c r="E223" s="36"/>
    </row>
    <row r="224" spans="1:5" customFormat="1" ht="26.25" customHeight="1" x14ac:dyDescent="0.2">
      <c r="A224" s="10" t="s">
        <v>1</v>
      </c>
      <c r="B224" s="79" t="s">
        <v>47</v>
      </c>
      <c r="C224" s="80"/>
      <c r="D224" s="32">
        <f>SUM(D225:D233)</f>
        <v>0</v>
      </c>
      <c r="E224" s="32">
        <f>SUM(E225:E233)</f>
        <v>0</v>
      </c>
    </row>
    <row r="225" spans="1:5" customFormat="1" ht="13.5" x14ac:dyDescent="0.2">
      <c r="A225" s="14" t="s">
        <v>2</v>
      </c>
      <c r="B225" s="15" t="s">
        <v>388</v>
      </c>
      <c r="C225" s="15" t="s">
        <v>396</v>
      </c>
      <c r="D225" s="36"/>
      <c r="E225" s="36"/>
    </row>
    <row r="226" spans="1:5" customFormat="1" ht="13.5" x14ac:dyDescent="0.2">
      <c r="A226" s="14" t="s">
        <v>2</v>
      </c>
      <c r="B226" s="15" t="s">
        <v>387</v>
      </c>
      <c r="C226" s="15" t="s">
        <v>380</v>
      </c>
      <c r="D226" s="36"/>
      <c r="E226" s="36"/>
    </row>
    <row r="227" spans="1:5" customFormat="1" ht="13.5" x14ac:dyDescent="0.2">
      <c r="A227" s="14" t="s">
        <v>2</v>
      </c>
      <c r="B227" s="15" t="s">
        <v>389</v>
      </c>
      <c r="C227" s="15" t="s">
        <v>397</v>
      </c>
      <c r="D227" s="36"/>
      <c r="E227" s="36"/>
    </row>
    <row r="228" spans="1:5" customFormat="1" ht="13.5" x14ac:dyDescent="0.2">
      <c r="A228" s="14" t="s">
        <v>2</v>
      </c>
      <c r="B228" s="15" t="s">
        <v>390</v>
      </c>
      <c r="C228" s="15" t="s">
        <v>280</v>
      </c>
      <c r="D228" s="36"/>
      <c r="E228" s="36"/>
    </row>
    <row r="229" spans="1:5" customFormat="1" ht="13.5" x14ac:dyDescent="0.2">
      <c r="A229" s="14" t="s">
        <v>2</v>
      </c>
      <c r="B229" s="15" t="s">
        <v>391</v>
      </c>
      <c r="C229" s="15" t="s">
        <v>282</v>
      </c>
      <c r="D229" s="36"/>
      <c r="E229" s="36"/>
    </row>
    <row r="230" spans="1:5" customFormat="1" ht="13.5" x14ac:dyDescent="0.2">
      <c r="A230" s="14" t="s">
        <v>2</v>
      </c>
      <c r="B230" s="15" t="s">
        <v>392</v>
      </c>
      <c r="C230" s="15" t="s">
        <v>398</v>
      </c>
      <c r="D230" s="36"/>
      <c r="E230" s="36"/>
    </row>
    <row r="231" spans="1:5" customFormat="1" ht="13.5" x14ac:dyDescent="0.2">
      <c r="A231" s="14" t="s">
        <v>2</v>
      </c>
      <c r="B231" s="15" t="s">
        <v>393</v>
      </c>
      <c r="C231" s="15" t="s">
        <v>399</v>
      </c>
      <c r="D231" s="36"/>
      <c r="E231" s="36"/>
    </row>
    <row r="232" spans="1:5" customFormat="1" ht="13.5" x14ac:dyDescent="0.2">
      <c r="A232" s="14" t="s">
        <v>2</v>
      </c>
      <c r="B232" s="15" t="s">
        <v>394</v>
      </c>
      <c r="C232" s="15" t="s">
        <v>400</v>
      </c>
      <c r="D232" s="36"/>
      <c r="E232" s="36"/>
    </row>
    <row r="233" spans="1:5" customFormat="1" ht="13.5" x14ac:dyDescent="0.2">
      <c r="A233" s="14" t="s">
        <v>2</v>
      </c>
      <c r="B233" s="15" t="s">
        <v>395</v>
      </c>
      <c r="C233" s="15" t="s">
        <v>113</v>
      </c>
      <c r="D233" s="36"/>
      <c r="E233" s="36"/>
    </row>
    <row r="234" spans="1:5" customFormat="1" ht="26.25" customHeight="1" x14ac:dyDescent="0.2">
      <c r="A234" s="10" t="s">
        <v>1</v>
      </c>
      <c r="B234" s="79" t="s">
        <v>48</v>
      </c>
      <c r="C234" s="80"/>
      <c r="D234" s="32">
        <f>SUM(D235:D254)</f>
        <v>0</v>
      </c>
      <c r="E234" s="32">
        <f>SUM(E235:E254)</f>
        <v>0</v>
      </c>
    </row>
    <row r="235" spans="1:5" customFormat="1" ht="13.5" x14ac:dyDescent="0.2">
      <c r="A235" s="14" t="s">
        <v>2</v>
      </c>
      <c r="B235" s="15" t="s">
        <v>401</v>
      </c>
      <c r="C235" s="15" t="s">
        <v>430</v>
      </c>
      <c r="D235" s="36"/>
      <c r="E235" s="36"/>
    </row>
    <row r="236" spans="1:5" customFormat="1" ht="13.5" x14ac:dyDescent="0.2">
      <c r="A236" s="14" t="s">
        <v>2</v>
      </c>
      <c r="B236" s="15" t="s">
        <v>403</v>
      </c>
      <c r="C236" s="15" t="s">
        <v>431</v>
      </c>
      <c r="D236" s="36"/>
      <c r="E236" s="36"/>
    </row>
    <row r="237" spans="1:5" customFormat="1" ht="13.5" x14ac:dyDescent="0.2">
      <c r="A237" s="14" t="s">
        <v>2</v>
      </c>
      <c r="B237" s="15" t="s">
        <v>405</v>
      </c>
      <c r="C237" s="15" t="s">
        <v>432</v>
      </c>
      <c r="D237" s="36"/>
      <c r="E237" s="36"/>
    </row>
    <row r="238" spans="1:5" customFormat="1" ht="13.5" x14ac:dyDescent="0.2">
      <c r="A238" s="14" t="s">
        <v>2</v>
      </c>
      <c r="B238" s="15" t="s">
        <v>407</v>
      </c>
      <c r="C238" s="15" t="s">
        <v>433</v>
      </c>
      <c r="D238" s="36"/>
      <c r="E238" s="36"/>
    </row>
    <row r="239" spans="1:5" customFormat="1" ht="13.5" x14ac:dyDescent="0.2">
      <c r="A239" s="14" t="s">
        <v>2</v>
      </c>
      <c r="B239" s="15" t="s">
        <v>409</v>
      </c>
      <c r="C239" s="15" t="s">
        <v>434</v>
      </c>
      <c r="D239" s="36"/>
      <c r="E239" s="36"/>
    </row>
    <row r="240" spans="1:5" customFormat="1" ht="13.5" x14ac:dyDescent="0.2">
      <c r="A240" s="14" t="s">
        <v>2</v>
      </c>
      <c r="B240" s="15" t="s">
        <v>411</v>
      </c>
      <c r="C240" s="15" t="s">
        <v>435</v>
      </c>
      <c r="D240" s="36"/>
      <c r="E240" s="36"/>
    </row>
    <row r="241" spans="1:5" customFormat="1" ht="13.5" x14ac:dyDescent="0.2">
      <c r="A241" s="14" t="s">
        <v>2</v>
      </c>
      <c r="B241" s="15" t="s">
        <v>413</v>
      </c>
      <c r="C241" s="15" t="s">
        <v>436</v>
      </c>
      <c r="D241" s="36"/>
      <c r="E241" s="36"/>
    </row>
    <row r="242" spans="1:5" customFormat="1" ht="13.5" x14ac:dyDescent="0.2">
      <c r="A242" s="14" t="s">
        <v>2</v>
      </c>
      <c r="B242" s="15" t="s">
        <v>415</v>
      </c>
      <c r="C242" s="15" t="s">
        <v>282</v>
      </c>
      <c r="D242" s="36"/>
      <c r="E242" s="36"/>
    </row>
    <row r="243" spans="1:5" customFormat="1" ht="13.5" x14ac:dyDescent="0.2">
      <c r="A243" s="14" t="s">
        <v>2</v>
      </c>
      <c r="B243" s="15" t="s">
        <v>417</v>
      </c>
      <c r="C243" s="15" t="s">
        <v>437</v>
      </c>
      <c r="D243" s="36"/>
      <c r="E243" s="36"/>
    </row>
    <row r="244" spans="1:5" customFormat="1" ht="13.5" x14ac:dyDescent="0.2">
      <c r="A244" s="14" t="s">
        <v>2</v>
      </c>
      <c r="B244" s="15" t="s">
        <v>419</v>
      </c>
      <c r="C244" s="15" t="s">
        <v>438</v>
      </c>
      <c r="D244" s="36"/>
      <c r="E244" s="36"/>
    </row>
    <row r="245" spans="1:5" customFormat="1" ht="13.5" x14ac:dyDescent="0.2">
      <c r="A245" s="14" t="s">
        <v>2</v>
      </c>
      <c r="B245" s="15" t="s">
        <v>420</v>
      </c>
      <c r="C245" s="15" t="s">
        <v>439</v>
      </c>
      <c r="D245" s="36"/>
      <c r="E245" s="36"/>
    </row>
    <row r="246" spans="1:5" customFormat="1" ht="13.5" x14ac:dyDescent="0.2">
      <c r="A246" s="14" t="s">
        <v>2</v>
      </c>
      <c r="B246" s="15" t="s">
        <v>421</v>
      </c>
      <c r="C246" s="15" t="s">
        <v>440</v>
      </c>
      <c r="D246" s="36"/>
      <c r="E246" s="36"/>
    </row>
    <row r="247" spans="1:5" customFormat="1" ht="13.5" x14ac:dyDescent="0.2">
      <c r="A247" s="14" t="s">
        <v>2</v>
      </c>
      <c r="B247" s="15" t="s">
        <v>422</v>
      </c>
      <c r="C247" s="15" t="s">
        <v>441</v>
      </c>
      <c r="D247" s="36"/>
      <c r="E247" s="36"/>
    </row>
    <row r="248" spans="1:5" customFormat="1" ht="13.5" x14ac:dyDescent="0.2">
      <c r="A248" s="14" t="s">
        <v>2</v>
      </c>
      <c r="B248" s="15" t="s">
        <v>423</v>
      </c>
      <c r="C248" s="15" t="s">
        <v>442</v>
      </c>
      <c r="D248" s="36"/>
      <c r="E248" s="36"/>
    </row>
    <row r="249" spans="1:5" customFormat="1" ht="13.5" x14ac:dyDescent="0.2">
      <c r="A249" s="14" t="s">
        <v>2</v>
      </c>
      <c r="B249" s="15" t="s">
        <v>424</v>
      </c>
      <c r="C249" s="15" t="s">
        <v>443</v>
      </c>
      <c r="D249" s="36"/>
      <c r="E249" s="36"/>
    </row>
    <row r="250" spans="1:5" customFormat="1" ht="13.5" x14ac:dyDescent="0.2">
      <c r="A250" s="14" t="s">
        <v>2</v>
      </c>
      <c r="B250" s="15" t="s">
        <v>425</v>
      </c>
      <c r="C250" s="15" t="s">
        <v>444</v>
      </c>
      <c r="D250" s="36"/>
      <c r="E250" s="36"/>
    </row>
    <row r="251" spans="1:5" customFormat="1" ht="13.5" x14ac:dyDescent="0.2">
      <c r="A251" s="14" t="s">
        <v>2</v>
      </c>
      <c r="B251" s="15" t="s">
        <v>426</v>
      </c>
      <c r="C251" s="16" t="s">
        <v>445</v>
      </c>
      <c r="D251" s="36"/>
      <c r="E251" s="36"/>
    </row>
    <row r="252" spans="1:5" customFormat="1" ht="13.5" x14ac:dyDescent="0.2">
      <c r="A252" s="14" t="s">
        <v>2</v>
      </c>
      <c r="B252" s="15" t="s">
        <v>427</v>
      </c>
      <c r="C252" s="16" t="s">
        <v>446</v>
      </c>
      <c r="D252" s="36"/>
      <c r="E252" s="36"/>
    </row>
    <row r="253" spans="1:5" customFormat="1" ht="13.5" x14ac:dyDescent="0.2">
      <c r="A253" s="14" t="s">
        <v>2</v>
      </c>
      <c r="B253" s="15" t="s">
        <v>428</v>
      </c>
      <c r="C253" s="16" t="s">
        <v>447</v>
      </c>
      <c r="D253" s="36"/>
      <c r="E253" s="36"/>
    </row>
    <row r="254" spans="1:5" customFormat="1" ht="13.5" x14ac:dyDescent="0.2">
      <c r="A254" s="14" t="s">
        <v>2</v>
      </c>
      <c r="B254" s="15" t="s">
        <v>429</v>
      </c>
      <c r="C254" s="15" t="s">
        <v>113</v>
      </c>
      <c r="D254" s="36"/>
      <c r="E254" s="36"/>
    </row>
    <row r="255" spans="1:5" customFormat="1" ht="26.25" customHeight="1" x14ac:dyDescent="0.2">
      <c r="A255" s="10" t="s">
        <v>1</v>
      </c>
      <c r="B255" s="79" t="s">
        <v>49</v>
      </c>
      <c r="C255" s="80"/>
      <c r="D255" s="32">
        <f>SUM(D256:D265)</f>
        <v>0</v>
      </c>
      <c r="E255" s="32">
        <f>SUM(E256:E265)</f>
        <v>0</v>
      </c>
    </row>
    <row r="256" spans="1:5" customFormat="1" ht="13.5" x14ac:dyDescent="0.2">
      <c r="A256" s="14" t="s">
        <v>2</v>
      </c>
      <c r="B256" s="15" t="s">
        <v>448</v>
      </c>
      <c r="C256" s="15" t="s">
        <v>449</v>
      </c>
      <c r="D256" s="36"/>
      <c r="E256" s="36"/>
    </row>
    <row r="257" spans="1:6" customFormat="1" ht="13.5" x14ac:dyDescent="0.2">
      <c r="A257" s="14" t="s">
        <v>2</v>
      </c>
      <c r="B257" s="15" t="s">
        <v>402</v>
      </c>
      <c r="C257" s="15" t="s">
        <v>450</v>
      </c>
      <c r="D257" s="36"/>
      <c r="E257" s="36"/>
    </row>
    <row r="258" spans="1:6" customFormat="1" ht="13.5" x14ac:dyDescent="0.2">
      <c r="A258" s="14" t="s">
        <v>2</v>
      </c>
      <c r="B258" s="15" t="s">
        <v>404</v>
      </c>
      <c r="C258" s="15" t="s">
        <v>451</v>
      </c>
      <c r="D258" s="36"/>
      <c r="E258" s="36"/>
    </row>
    <row r="259" spans="1:6" customFormat="1" ht="13.5" x14ac:dyDescent="0.2">
      <c r="A259" s="14" t="s">
        <v>2</v>
      </c>
      <c r="B259" s="15" t="s">
        <v>406</v>
      </c>
      <c r="C259" s="15" t="s">
        <v>452</v>
      </c>
      <c r="D259" s="36"/>
      <c r="E259" s="36"/>
    </row>
    <row r="260" spans="1:6" customFormat="1" ht="13.5" x14ac:dyDescent="0.2">
      <c r="A260" s="14" t="s">
        <v>2</v>
      </c>
      <c r="B260" s="15" t="s">
        <v>408</v>
      </c>
      <c r="C260" s="15" t="s">
        <v>453</v>
      </c>
      <c r="D260" s="36"/>
      <c r="E260" s="36"/>
    </row>
    <row r="261" spans="1:6" customFormat="1" ht="13.5" x14ac:dyDescent="0.2">
      <c r="A261" s="14" t="s">
        <v>2</v>
      </c>
      <c r="B261" s="15" t="s">
        <v>410</v>
      </c>
      <c r="C261" s="15" t="s">
        <v>112</v>
      </c>
      <c r="D261" s="36"/>
      <c r="E261" s="36"/>
    </row>
    <row r="262" spans="1:6" customFormat="1" ht="13.5" x14ac:dyDescent="0.2">
      <c r="A262" s="14" t="s">
        <v>2</v>
      </c>
      <c r="B262" s="15" t="s">
        <v>412</v>
      </c>
      <c r="C262" s="16" t="s">
        <v>111</v>
      </c>
      <c r="D262" s="36"/>
      <c r="E262" s="36"/>
    </row>
    <row r="263" spans="1:6" customFormat="1" ht="13.5" x14ac:dyDescent="0.2">
      <c r="A263" s="14" t="s">
        <v>2</v>
      </c>
      <c r="B263" s="15" t="s">
        <v>414</v>
      </c>
      <c r="C263" s="16" t="s">
        <v>454</v>
      </c>
      <c r="D263" s="36"/>
      <c r="E263" s="36"/>
    </row>
    <row r="264" spans="1:6" customFormat="1" ht="13.5" x14ac:dyDescent="0.2">
      <c r="A264" s="14" t="s">
        <v>2</v>
      </c>
      <c r="B264" s="15" t="s">
        <v>416</v>
      </c>
      <c r="C264" s="16" t="s">
        <v>110</v>
      </c>
      <c r="D264" s="36"/>
      <c r="E264" s="36"/>
    </row>
    <row r="265" spans="1:6" customFormat="1" ht="13.5" x14ac:dyDescent="0.2">
      <c r="A265" s="14" t="s">
        <v>2</v>
      </c>
      <c r="B265" s="15" t="s">
        <v>418</v>
      </c>
      <c r="C265" s="15" t="s">
        <v>113</v>
      </c>
      <c r="D265" s="36"/>
      <c r="E265" s="36"/>
    </row>
    <row r="266" spans="1:6" customFormat="1" ht="26.25" customHeight="1" x14ac:dyDescent="0.2">
      <c r="A266" s="10" t="s">
        <v>1</v>
      </c>
      <c r="B266" s="79" t="s">
        <v>50</v>
      </c>
      <c r="C266" s="80"/>
      <c r="D266" s="32">
        <f>SUM(D267:D276)</f>
        <v>0</v>
      </c>
      <c r="E266" s="32">
        <f>SUM(E267:E276)</f>
        <v>0</v>
      </c>
      <c r="F266" s="2"/>
    </row>
    <row r="267" spans="1:6" customFormat="1" ht="13.5" x14ac:dyDescent="0.2">
      <c r="A267" s="14" t="s">
        <v>2</v>
      </c>
      <c r="B267" s="15" t="s">
        <v>455</v>
      </c>
      <c r="C267" s="15" t="s">
        <v>465</v>
      </c>
      <c r="D267" s="36"/>
      <c r="E267" s="36"/>
      <c r="F267" s="2"/>
    </row>
    <row r="268" spans="1:6" customFormat="1" ht="13.5" x14ac:dyDescent="0.2">
      <c r="A268" s="14" t="s">
        <v>2</v>
      </c>
      <c r="B268" s="15" t="s">
        <v>456</v>
      </c>
      <c r="C268" s="15" t="s">
        <v>466</v>
      </c>
      <c r="D268" s="36"/>
      <c r="E268" s="36"/>
    </row>
    <row r="269" spans="1:6" customFormat="1" ht="13.5" x14ac:dyDescent="0.2">
      <c r="A269" s="19" t="s">
        <v>2</v>
      </c>
      <c r="B269" s="20" t="s">
        <v>457</v>
      </c>
      <c r="C269" s="20" t="s">
        <v>467</v>
      </c>
      <c r="D269" s="36"/>
      <c r="E269" s="36"/>
    </row>
    <row r="270" spans="1:6" customFormat="1" ht="13.5" x14ac:dyDescent="0.2">
      <c r="A270" s="19" t="s">
        <v>2</v>
      </c>
      <c r="B270" s="20" t="s">
        <v>458</v>
      </c>
      <c r="C270" s="20" t="s">
        <v>468</v>
      </c>
      <c r="D270" s="36"/>
      <c r="E270" s="36"/>
    </row>
    <row r="271" spans="1:6" customFormat="1" ht="13.5" x14ac:dyDescent="0.2">
      <c r="A271" s="19" t="s">
        <v>2</v>
      </c>
      <c r="B271" s="20" t="s">
        <v>459</v>
      </c>
      <c r="C271" s="20" t="s">
        <v>469</v>
      </c>
      <c r="D271" s="36"/>
      <c r="E271" s="36"/>
    </row>
    <row r="272" spans="1:6" customFormat="1" ht="13.5" x14ac:dyDescent="0.2">
      <c r="A272" s="14" t="s">
        <v>2</v>
      </c>
      <c r="B272" s="15" t="s">
        <v>460</v>
      </c>
      <c r="C272" s="16" t="s">
        <v>470</v>
      </c>
      <c r="D272" s="36"/>
      <c r="E272" s="36"/>
    </row>
    <row r="273" spans="1:6" customFormat="1" ht="13.5" x14ac:dyDescent="0.2">
      <c r="A273" s="14" t="s">
        <v>2</v>
      </c>
      <c r="B273" s="15" t="s">
        <v>461</v>
      </c>
      <c r="C273" s="16" t="s">
        <v>471</v>
      </c>
      <c r="D273" s="36"/>
      <c r="E273" s="36"/>
    </row>
    <row r="274" spans="1:6" customFormat="1" ht="13.5" x14ac:dyDescent="0.2">
      <c r="A274" s="19" t="s">
        <v>2</v>
      </c>
      <c r="B274" s="20" t="s">
        <v>462</v>
      </c>
      <c r="C274" s="21" t="s">
        <v>472</v>
      </c>
      <c r="D274" s="36"/>
      <c r="E274" s="36"/>
    </row>
    <row r="275" spans="1:6" customFormat="1" ht="13.5" x14ac:dyDescent="0.2">
      <c r="A275" s="14" t="s">
        <v>2</v>
      </c>
      <c r="B275" s="15" t="s">
        <v>463</v>
      </c>
      <c r="C275" s="15" t="s">
        <v>473</v>
      </c>
      <c r="D275" s="36"/>
      <c r="E275" s="36"/>
    </row>
    <row r="276" spans="1:6" customFormat="1" ht="13.5" x14ac:dyDescent="0.2">
      <c r="A276" s="14" t="s">
        <v>2</v>
      </c>
      <c r="B276" s="15" t="s">
        <v>464</v>
      </c>
      <c r="C276" s="15" t="s">
        <v>246</v>
      </c>
      <c r="D276" s="36"/>
      <c r="E276" s="36"/>
      <c r="F276" s="2"/>
    </row>
    <row r="277" spans="1:6" customFormat="1" ht="26.25" customHeight="1" x14ac:dyDescent="0.2">
      <c r="A277" s="10" t="s">
        <v>1</v>
      </c>
      <c r="B277" s="79" t="s">
        <v>51</v>
      </c>
      <c r="C277" s="80"/>
      <c r="D277" s="32">
        <f>SUM(D278:D281)</f>
        <v>0</v>
      </c>
      <c r="E277" s="32">
        <f>SUM(E278:E281)</f>
        <v>0</v>
      </c>
      <c r="F277" s="2"/>
    </row>
    <row r="278" spans="1:6" customFormat="1" ht="13.5" x14ac:dyDescent="0.2">
      <c r="A278" s="14" t="s">
        <v>2</v>
      </c>
      <c r="B278" s="15" t="s">
        <v>477</v>
      </c>
      <c r="C278" s="16" t="s">
        <v>474</v>
      </c>
      <c r="D278" s="36"/>
      <c r="E278" s="36"/>
      <c r="F278" s="2"/>
    </row>
    <row r="279" spans="1:6" customFormat="1" ht="13.5" x14ac:dyDescent="0.2">
      <c r="A279" s="14" t="s">
        <v>2</v>
      </c>
      <c r="B279" s="17" t="s">
        <v>478</v>
      </c>
      <c r="C279" s="16" t="s">
        <v>475</v>
      </c>
      <c r="D279" s="36"/>
      <c r="E279" s="36"/>
      <c r="F279" s="2"/>
    </row>
    <row r="280" spans="1:6" customFormat="1" ht="13.5" x14ac:dyDescent="0.2">
      <c r="A280" s="14" t="s">
        <v>2</v>
      </c>
      <c r="B280" s="15" t="s">
        <v>479</v>
      </c>
      <c r="C280" s="16" t="s">
        <v>476</v>
      </c>
      <c r="D280" s="36"/>
      <c r="E280" s="36"/>
      <c r="F280" s="2"/>
    </row>
    <row r="281" spans="1:6" customFormat="1" ht="13.5" x14ac:dyDescent="0.2">
      <c r="A281" s="14" t="s">
        <v>2</v>
      </c>
      <c r="B281" s="17" t="s">
        <v>480</v>
      </c>
      <c r="C281" s="16" t="s">
        <v>246</v>
      </c>
      <c r="D281" s="36"/>
      <c r="E281" s="36"/>
      <c r="F281" s="2"/>
    </row>
    <row r="282" spans="1:6" customFormat="1" ht="26.25" customHeight="1" x14ac:dyDescent="0.2">
      <c r="A282" s="10" t="s">
        <v>1</v>
      </c>
      <c r="B282" s="79" t="s">
        <v>52</v>
      </c>
      <c r="C282" s="80"/>
      <c r="D282" s="32">
        <f>SUM(D283:D298)</f>
        <v>0</v>
      </c>
      <c r="E282" s="32">
        <f>SUM(E283:E298)</f>
        <v>0</v>
      </c>
    </row>
    <row r="283" spans="1:6" customFormat="1" ht="13.5" x14ac:dyDescent="0.2">
      <c r="A283" s="14" t="s">
        <v>2</v>
      </c>
      <c r="B283" s="15" t="s">
        <v>481</v>
      </c>
      <c r="C283" s="15" t="s">
        <v>497</v>
      </c>
      <c r="D283" s="36"/>
      <c r="E283" s="36"/>
      <c r="F283" s="2"/>
    </row>
    <row r="284" spans="1:6" customFormat="1" ht="13.5" x14ac:dyDescent="0.2">
      <c r="A284" s="14" t="s">
        <v>2</v>
      </c>
      <c r="B284" s="15" t="s">
        <v>482</v>
      </c>
      <c r="C284" s="15" t="s">
        <v>280</v>
      </c>
      <c r="D284" s="36"/>
      <c r="E284" s="36"/>
    </row>
    <row r="285" spans="1:6" customFormat="1" ht="13.5" x14ac:dyDescent="0.2">
      <c r="A285" s="14" t="s">
        <v>2</v>
      </c>
      <c r="B285" s="15" t="s">
        <v>483</v>
      </c>
      <c r="C285" s="15" t="s">
        <v>498</v>
      </c>
      <c r="D285" s="36"/>
      <c r="E285" s="36"/>
    </row>
    <row r="286" spans="1:6" customFormat="1" ht="13.5" x14ac:dyDescent="0.2">
      <c r="A286" s="14" t="s">
        <v>2</v>
      </c>
      <c r="B286" s="15" t="s">
        <v>484</v>
      </c>
      <c r="C286" s="15" t="s">
        <v>499</v>
      </c>
      <c r="D286" s="36"/>
      <c r="E286" s="36"/>
    </row>
    <row r="287" spans="1:6" customFormat="1" ht="13.5" x14ac:dyDescent="0.2">
      <c r="A287" s="14" t="s">
        <v>2</v>
      </c>
      <c r="B287" s="15" t="s">
        <v>485</v>
      </c>
      <c r="C287" s="15" t="s">
        <v>500</v>
      </c>
      <c r="D287" s="36"/>
      <c r="E287" s="36"/>
    </row>
    <row r="288" spans="1:6" customFormat="1" ht="13.5" x14ac:dyDescent="0.2">
      <c r="A288" s="14" t="s">
        <v>2</v>
      </c>
      <c r="B288" s="15" t="s">
        <v>486</v>
      </c>
      <c r="C288" s="16" t="s">
        <v>501</v>
      </c>
      <c r="D288" s="36"/>
      <c r="E288" s="36"/>
    </row>
    <row r="289" spans="1:6" customFormat="1" ht="13.5" x14ac:dyDescent="0.2">
      <c r="A289" s="14" t="s">
        <v>2</v>
      </c>
      <c r="B289" s="15" t="s">
        <v>487</v>
      </c>
      <c r="C289" s="16" t="s">
        <v>502</v>
      </c>
      <c r="D289" s="36"/>
      <c r="E289" s="36"/>
    </row>
    <row r="290" spans="1:6" customFormat="1" ht="13.5" x14ac:dyDescent="0.2">
      <c r="A290" s="14" t="s">
        <v>2</v>
      </c>
      <c r="B290" s="15" t="s">
        <v>488</v>
      </c>
      <c r="C290" s="16" t="s">
        <v>503</v>
      </c>
      <c r="D290" s="36"/>
      <c r="E290" s="36"/>
    </row>
    <row r="291" spans="1:6" customFormat="1" ht="13.5" x14ac:dyDescent="0.2">
      <c r="A291" s="14" t="s">
        <v>2</v>
      </c>
      <c r="B291" s="15" t="s">
        <v>489</v>
      </c>
      <c r="C291" s="15" t="s">
        <v>504</v>
      </c>
      <c r="D291" s="36"/>
      <c r="E291" s="36"/>
    </row>
    <row r="292" spans="1:6" customFormat="1" ht="13.5" x14ac:dyDescent="0.2">
      <c r="A292" s="14" t="s">
        <v>2</v>
      </c>
      <c r="B292" s="15" t="s">
        <v>490</v>
      </c>
      <c r="C292" s="15" t="s">
        <v>505</v>
      </c>
      <c r="D292" s="36"/>
      <c r="E292" s="36"/>
      <c r="F292" s="2"/>
    </row>
    <row r="293" spans="1:6" customFormat="1" ht="13.5" x14ac:dyDescent="0.2">
      <c r="A293" s="14" t="s">
        <v>2</v>
      </c>
      <c r="B293" s="15" t="s">
        <v>491</v>
      </c>
      <c r="C293" s="15" t="s">
        <v>506</v>
      </c>
      <c r="D293" s="36"/>
      <c r="E293" s="36"/>
      <c r="F293" s="2"/>
    </row>
    <row r="294" spans="1:6" customFormat="1" ht="13.5" x14ac:dyDescent="0.2">
      <c r="A294" s="14" t="s">
        <v>2</v>
      </c>
      <c r="B294" s="15" t="s">
        <v>492</v>
      </c>
      <c r="C294" s="15" t="s">
        <v>221</v>
      </c>
      <c r="D294" s="36"/>
      <c r="E294" s="36"/>
      <c r="F294" s="2"/>
    </row>
    <row r="295" spans="1:6" customFormat="1" ht="13.5" x14ac:dyDescent="0.2">
      <c r="A295" s="14" t="s">
        <v>2</v>
      </c>
      <c r="B295" s="15" t="s">
        <v>493</v>
      </c>
      <c r="C295" s="15" t="s">
        <v>270</v>
      </c>
      <c r="D295" s="36"/>
      <c r="E295" s="36"/>
      <c r="F295" s="2"/>
    </row>
    <row r="296" spans="1:6" customFormat="1" ht="13.5" x14ac:dyDescent="0.2">
      <c r="A296" s="14" t="s">
        <v>2</v>
      </c>
      <c r="B296" s="15" t="s">
        <v>494</v>
      </c>
      <c r="C296" s="15" t="s">
        <v>507</v>
      </c>
      <c r="D296" s="36"/>
      <c r="E296" s="36"/>
    </row>
    <row r="297" spans="1:6" customFormat="1" ht="13.5" x14ac:dyDescent="0.2">
      <c r="A297" s="14" t="s">
        <v>2</v>
      </c>
      <c r="B297" s="15" t="s">
        <v>495</v>
      </c>
      <c r="C297" s="15" t="s">
        <v>508</v>
      </c>
      <c r="D297" s="36"/>
      <c r="E297" s="36"/>
    </row>
    <row r="298" spans="1:6" customFormat="1" ht="13.5" x14ac:dyDescent="0.2">
      <c r="A298" s="14" t="s">
        <v>2</v>
      </c>
      <c r="B298" s="15" t="s">
        <v>496</v>
      </c>
      <c r="C298" s="15" t="s">
        <v>113</v>
      </c>
      <c r="D298" s="36"/>
      <c r="E298" s="36"/>
    </row>
    <row r="299" spans="1:6" customFormat="1" ht="26.25" customHeight="1" x14ac:dyDescent="0.2">
      <c r="A299" s="10" t="s">
        <v>1</v>
      </c>
      <c r="B299" s="81" t="s">
        <v>53</v>
      </c>
      <c r="C299" s="82"/>
      <c r="D299" s="32">
        <f>SUM(D300:D310)</f>
        <v>0</v>
      </c>
      <c r="E299" s="32">
        <f>SUM(E300:E310)</f>
        <v>0</v>
      </c>
    </row>
    <row r="300" spans="1:6" customFormat="1" ht="13.5" x14ac:dyDescent="0.2">
      <c r="A300" s="14" t="s">
        <v>2</v>
      </c>
      <c r="B300" s="16" t="s">
        <v>509</v>
      </c>
      <c r="C300" s="16" t="s">
        <v>532</v>
      </c>
      <c r="D300" s="36"/>
      <c r="E300" s="36"/>
    </row>
    <row r="301" spans="1:6" customFormat="1" ht="13.5" x14ac:dyDescent="0.2">
      <c r="A301" s="14" t="s">
        <v>2</v>
      </c>
      <c r="B301" s="16" t="s">
        <v>510</v>
      </c>
      <c r="C301" s="16" t="s">
        <v>533</v>
      </c>
      <c r="D301" s="36"/>
      <c r="E301" s="36"/>
    </row>
    <row r="302" spans="1:6" customFormat="1" ht="13.5" x14ac:dyDescent="0.2">
      <c r="A302" s="14" t="s">
        <v>2</v>
      </c>
      <c r="B302" s="16" t="s">
        <v>511</v>
      </c>
      <c r="C302" s="16" t="s">
        <v>534</v>
      </c>
      <c r="D302" s="36"/>
      <c r="E302" s="36"/>
    </row>
    <row r="303" spans="1:6" customFormat="1" ht="13.5" x14ac:dyDescent="0.2">
      <c r="A303" s="14" t="s">
        <v>2</v>
      </c>
      <c r="B303" s="16" t="s">
        <v>512</v>
      </c>
      <c r="C303" s="16" t="s">
        <v>535</v>
      </c>
      <c r="D303" s="36"/>
      <c r="E303" s="36"/>
    </row>
    <row r="304" spans="1:6" customFormat="1" ht="13.5" x14ac:dyDescent="0.2">
      <c r="A304" s="14" t="s">
        <v>2</v>
      </c>
      <c r="B304" s="16" t="s">
        <v>513</v>
      </c>
      <c r="C304" s="16" t="s">
        <v>536</v>
      </c>
      <c r="D304" s="36"/>
      <c r="E304" s="36"/>
    </row>
    <row r="305" spans="1:5" customFormat="1" ht="13.5" x14ac:dyDescent="0.2">
      <c r="A305" s="14" t="s">
        <v>2</v>
      </c>
      <c r="B305" s="16" t="s">
        <v>514</v>
      </c>
      <c r="C305" s="16" t="s">
        <v>537</v>
      </c>
      <c r="D305" s="36"/>
      <c r="E305" s="36"/>
    </row>
    <row r="306" spans="1:5" customFormat="1" ht="13.5" x14ac:dyDescent="0.2">
      <c r="A306" s="14" t="s">
        <v>2</v>
      </c>
      <c r="B306" s="16" t="s">
        <v>515</v>
      </c>
      <c r="C306" s="16" t="s">
        <v>538</v>
      </c>
      <c r="D306" s="36"/>
      <c r="E306" s="36"/>
    </row>
    <row r="307" spans="1:5" customFormat="1" ht="13.5" x14ac:dyDescent="0.2">
      <c r="A307" s="14" t="s">
        <v>2</v>
      </c>
      <c r="B307" s="16" t="s">
        <v>516</v>
      </c>
      <c r="C307" s="16" t="s">
        <v>539</v>
      </c>
      <c r="D307" s="36"/>
      <c r="E307" s="36"/>
    </row>
    <row r="308" spans="1:5" customFormat="1" ht="13.5" x14ac:dyDescent="0.2">
      <c r="A308" s="14" t="s">
        <v>2</v>
      </c>
      <c r="B308" s="16" t="s">
        <v>517</v>
      </c>
      <c r="C308" s="16" t="s">
        <v>506</v>
      </c>
      <c r="D308" s="36"/>
      <c r="E308" s="36"/>
    </row>
    <row r="309" spans="1:5" customFormat="1" ht="13.5" x14ac:dyDescent="0.2">
      <c r="A309" s="14" t="s">
        <v>2</v>
      </c>
      <c r="B309" s="16" t="s">
        <v>518</v>
      </c>
      <c r="C309" s="16" t="s">
        <v>540</v>
      </c>
      <c r="D309" s="36"/>
      <c r="E309" s="36"/>
    </row>
    <row r="310" spans="1:5" customFormat="1" ht="13.5" x14ac:dyDescent="0.2">
      <c r="A310" s="14" t="s">
        <v>2</v>
      </c>
      <c r="B310" s="16" t="s">
        <v>519</v>
      </c>
      <c r="C310" s="15" t="s">
        <v>113</v>
      </c>
      <c r="D310" s="36"/>
      <c r="E310" s="36"/>
    </row>
    <row r="311" spans="1:5" customFormat="1" ht="26.25" customHeight="1" x14ac:dyDescent="0.2">
      <c r="A311" s="10" t="s">
        <v>1</v>
      </c>
      <c r="B311" s="79" t="s">
        <v>54</v>
      </c>
      <c r="C311" s="80"/>
      <c r="D311" s="32">
        <f>SUM(D312:D319)</f>
        <v>0</v>
      </c>
      <c r="E311" s="32">
        <f>SUM(E312:E319)</f>
        <v>0</v>
      </c>
    </row>
    <row r="312" spans="1:5" customFormat="1" ht="13.5" x14ac:dyDescent="0.2">
      <c r="A312" s="14" t="s">
        <v>2</v>
      </c>
      <c r="B312" s="15" t="s">
        <v>520</v>
      </c>
      <c r="C312" s="15" t="s">
        <v>541</v>
      </c>
      <c r="D312" s="36"/>
      <c r="E312" s="36"/>
    </row>
    <row r="313" spans="1:5" customFormat="1" ht="13.5" x14ac:dyDescent="0.2">
      <c r="A313" s="14" t="s">
        <v>2</v>
      </c>
      <c r="B313" s="16" t="s">
        <v>521</v>
      </c>
      <c r="C313" s="16" t="s">
        <v>542</v>
      </c>
      <c r="D313" s="36"/>
      <c r="E313" s="36"/>
    </row>
    <row r="314" spans="1:5" customFormat="1" ht="13.5" x14ac:dyDescent="0.2">
      <c r="A314" s="14" t="s">
        <v>2</v>
      </c>
      <c r="B314" s="15" t="s">
        <v>522</v>
      </c>
      <c r="C314" s="16" t="s">
        <v>543</v>
      </c>
      <c r="D314" s="36"/>
      <c r="E314" s="36"/>
    </row>
    <row r="315" spans="1:5" customFormat="1" ht="13.5" x14ac:dyDescent="0.2">
      <c r="A315" s="14" t="s">
        <v>2</v>
      </c>
      <c r="B315" s="16" t="s">
        <v>523</v>
      </c>
      <c r="C315" s="16" t="s">
        <v>544</v>
      </c>
      <c r="D315" s="36"/>
      <c r="E315" s="36"/>
    </row>
    <row r="316" spans="1:5" customFormat="1" ht="13.5" x14ac:dyDescent="0.2">
      <c r="A316" s="14" t="s">
        <v>2</v>
      </c>
      <c r="B316" s="15" t="s">
        <v>524</v>
      </c>
      <c r="C316" s="16" t="s">
        <v>545</v>
      </c>
      <c r="D316" s="36"/>
      <c r="E316" s="36"/>
    </row>
    <row r="317" spans="1:5" customFormat="1" ht="13.5" x14ac:dyDescent="0.2">
      <c r="A317" s="14" t="s">
        <v>2</v>
      </c>
      <c r="B317" s="16" t="s">
        <v>525</v>
      </c>
      <c r="C317" s="16" t="s">
        <v>546</v>
      </c>
      <c r="D317" s="36"/>
      <c r="E317" s="36"/>
    </row>
    <row r="318" spans="1:5" customFormat="1" ht="13.5" x14ac:dyDescent="0.2">
      <c r="A318" s="14" t="s">
        <v>2</v>
      </c>
      <c r="B318" s="15" t="s">
        <v>526</v>
      </c>
      <c r="C318" s="16" t="s">
        <v>547</v>
      </c>
      <c r="D318" s="36"/>
      <c r="E318" s="36"/>
    </row>
    <row r="319" spans="1:5" customFormat="1" ht="13.5" x14ac:dyDescent="0.2">
      <c r="A319" s="14" t="s">
        <v>2</v>
      </c>
      <c r="B319" s="16" t="s">
        <v>527</v>
      </c>
      <c r="C319" s="15" t="s">
        <v>246</v>
      </c>
      <c r="D319" s="36"/>
      <c r="E319" s="36"/>
    </row>
    <row r="320" spans="1:5" customFormat="1" ht="26.25" customHeight="1" x14ac:dyDescent="0.2">
      <c r="A320" s="10" t="s">
        <v>1</v>
      </c>
      <c r="B320" s="79" t="s">
        <v>55</v>
      </c>
      <c r="C320" s="80"/>
      <c r="D320" s="32">
        <f>SUM(D321:D324)</f>
        <v>0</v>
      </c>
      <c r="E320" s="32">
        <f>SUM(E321:E324)</f>
        <v>0</v>
      </c>
    </row>
    <row r="321" spans="1:5" customFormat="1" ht="13.5" x14ac:dyDescent="0.2">
      <c r="A321" s="14" t="s">
        <v>2</v>
      </c>
      <c r="B321" s="15" t="s">
        <v>528</v>
      </c>
      <c r="C321" s="15" t="s">
        <v>548</v>
      </c>
      <c r="D321" s="36"/>
      <c r="E321" s="36"/>
    </row>
    <row r="322" spans="1:5" customFormat="1" ht="13.5" x14ac:dyDescent="0.2">
      <c r="A322" s="14" t="s">
        <v>2</v>
      </c>
      <c r="B322" s="15" t="s">
        <v>529</v>
      </c>
      <c r="C322" s="16" t="s">
        <v>549</v>
      </c>
      <c r="D322" s="36"/>
      <c r="E322" s="36"/>
    </row>
    <row r="323" spans="1:5" customFormat="1" ht="13.5" x14ac:dyDescent="0.2">
      <c r="A323" s="14" t="s">
        <v>2</v>
      </c>
      <c r="B323" s="15" t="s">
        <v>530</v>
      </c>
      <c r="C323" s="15" t="s">
        <v>550</v>
      </c>
      <c r="D323" s="36"/>
      <c r="E323" s="36"/>
    </row>
    <row r="324" spans="1:5" customFormat="1" ht="13.5" x14ac:dyDescent="0.2">
      <c r="A324" s="14" t="s">
        <v>2</v>
      </c>
      <c r="B324" s="15" t="s">
        <v>531</v>
      </c>
      <c r="C324" s="15" t="s">
        <v>246</v>
      </c>
      <c r="D324" s="36"/>
      <c r="E324" s="36"/>
    </row>
    <row r="325" spans="1:5" customFormat="1" ht="26.25" customHeight="1" x14ac:dyDescent="0.2">
      <c r="A325" s="10" t="s">
        <v>1</v>
      </c>
      <c r="B325" s="79" t="s">
        <v>56</v>
      </c>
      <c r="C325" s="80"/>
      <c r="D325" s="32">
        <f>SUM(D326:D331)</f>
        <v>0</v>
      </c>
      <c r="E325" s="32">
        <f>SUM(E326:E331)</f>
        <v>0</v>
      </c>
    </row>
    <row r="326" spans="1:5" customFormat="1" ht="13.5" x14ac:dyDescent="0.2">
      <c r="A326" s="14" t="s">
        <v>2</v>
      </c>
      <c r="B326" s="15" t="s">
        <v>551</v>
      </c>
      <c r="C326" s="15" t="s">
        <v>572</v>
      </c>
      <c r="D326" s="36"/>
      <c r="E326" s="36"/>
    </row>
    <row r="327" spans="1:5" customFormat="1" ht="13.5" x14ac:dyDescent="0.2">
      <c r="A327" s="14" t="s">
        <v>2</v>
      </c>
      <c r="B327" s="17" t="s">
        <v>552</v>
      </c>
      <c r="C327" s="15" t="s">
        <v>573</v>
      </c>
      <c r="D327" s="36"/>
      <c r="E327" s="36"/>
    </row>
    <row r="328" spans="1:5" customFormat="1" ht="13.5" x14ac:dyDescent="0.2">
      <c r="A328" s="14" t="s">
        <v>2</v>
      </c>
      <c r="B328" s="15" t="s">
        <v>553</v>
      </c>
      <c r="C328" s="15" t="s">
        <v>574</v>
      </c>
      <c r="D328" s="36"/>
      <c r="E328" s="36"/>
    </row>
    <row r="329" spans="1:5" customFormat="1" ht="13.5" x14ac:dyDescent="0.2">
      <c r="A329" s="14" t="s">
        <v>2</v>
      </c>
      <c r="B329" s="17" t="s">
        <v>554</v>
      </c>
      <c r="C329" s="15" t="s">
        <v>575</v>
      </c>
      <c r="D329" s="36"/>
      <c r="E329" s="36"/>
    </row>
    <row r="330" spans="1:5" customFormat="1" ht="13.5" x14ac:dyDescent="0.2">
      <c r="A330" s="14" t="s">
        <v>2</v>
      </c>
      <c r="B330" s="15" t="s">
        <v>555</v>
      </c>
      <c r="C330" s="15" t="s">
        <v>576</v>
      </c>
      <c r="D330" s="36"/>
      <c r="E330" s="36"/>
    </row>
    <row r="331" spans="1:5" customFormat="1" ht="13.5" x14ac:dyDescent="0.2">
      <c r="A331" s="14" t="s">
        <v>2</v>
      </c>
      <c r="B331" s="17" t="s">
        <v>556</v>
      </c>
      <c r="C331" s="15" t="s">
        <v>113</v>
      </c>
      <c r="D331" s="36"/>
      <c r="E331" s="36"/>
    </row>
    <row r="332" spans="1:5" customFormat="1" ht="26.25" customHeight="1" x14ac:dyDescent="0.2">
      <c r="A332" s="10" t="s">
        <v>1</v>
      </c>
      <c r="B332" s="79" t="s">
        <v>57</v>
      </c>
      <c r="C332" s="80"/>
      <c r="D332" s="32">
        <f>SUM(D333:D343)</f>
        <v>0</v>
      </c>
      <c r="E332" s="32">
        <f>SUM(E333:E343)</f>
        <v>0</v>
      </c>
    </row>
    <row r="333" spans="1:5" customFormat="1" ht="13.5" x14ac:dyDescent="0.2">
      <c r="A333" s="14" t="s">
        <v>2</v>
      </c>
      <c r="B333" s="15" t="s">
        <v>557</v>
      </c>
      <c r="C333" s="15" t="s">
        <v>584</v>
      </c>
      <c r="D333" s="36"/>
      <c r="E333" s="36"/>
    </row>
    <row r="334" spans="1:5" customFormat="1" ht="13.5" x14ac:dyDescent="0.2">
      <c r="A334" s="14" t="s">
        <v>2</v>
      </c>
      <c r="B334" s="15" t="s">
        <v>558</v>
      </c>
      <c r="C334" s="15" t="s">
        <v>100</v>
      </c>
      <c r="D334" s="36"/>
      <c r="E334" s="36"/>
    </row>
    <row r="335" spans="1:5" customFormat="1" ht="13.5" x14ac:dyDescent="0.2">
      <c r="A335" s="14" t="s">
        <v>2</v>
      </c>
      <c r="B335" s="15" t="s">
        <v>559</v>
      </c>
      <c r="C335" s="15" t="s">
        <v>102</v>
      </c>
      <c r="D335" s="36"/>
      <c r="E335" s="36"/>
    </row>
    <row r="336" spans="1:5" customFormat="1" ht="13.5" x14ac:dyDescent="0.2">
      <c r="A336" s="14" t="s">
        <v>2</v>
      </c>
      <c r="B336" s="15" t="s">
        <v>560</v>
      </c>
      <c r="C336" s="15" t="s">
        <v>577</v>
      </c>
      <c r="D336" s="36"/>
      <c r="E336" s="36"/>
    </row>
    <row r="337" spans="1:5" customFormat="1" ht="13.5" x14ac:dyDescent="0.2">
      <c r="A337" s="14" t="s">
        <v>2</v>
      </c>
      <c r="B337" s="15" t="s">
        <v>561</v>
      </c>
      <c r="C337" s="15" t="s">
        <v>578</v>
      </c>
      <c r="D337" s="36"/>
      <c r="E337" s="36"/>
    </row>
    <row r="338" spans="1:5" customFormat="1" ht="13.5" x14ac:dyDescent="0.2">
      <c r="A338" s="14" t="s">
        <v>2</v>
      </c>
      <c r="B338" s="15" t="s">
        <v>562</v>
      </c>
      <c r="C338" s="15" t="s">
        <v>579</v>
      </c>
      <c r="D338" s="36"/>
      <c r="E338" s="36"/>
    </row>
    <row r="339" spans="1:5" customFormat="1" ht="13.5" x14ac:dyDescent="0.2">
      <c r="A339" s="14" t="s">
        <v>2</v>
      </c>
      <c r="B339" s="15" t="s">
        <v>563</v>
      </c>
      <c r="C339" s="15" t="s">
        <v>580</v>
      </c>
      <c r="D339" s="36"/>
      <c r="E339" s="36"/>
    </row>
    <row r="340" spans="1:5" customFormat="1" ht="13.5" x14ac:dyDescent="0.2">
      <c r="A340" s="14" t="s">
        <v>2</v>
      </c>
      <c r="B340" s="15" t="s">
        <v>564</v>
      </c>
      <c r="C340" s="15" t="s">
        <v>113</v>
      </c>
      <c r="D340" s="36"/>
      <c r="E340" s="36"/>
    </row>
    <row r="341" spans="1:5" customFormat="1" ht="13.5" x14ac:dyDescent="0.2">
      <c r="A341" s="14" t="s">
        <v>2</v>
      </c>
      <c r="B341" s="15" t="s">
        <v>565</v>
      </c>
      <c r="C341" s="15" t="s">
        <v>581</v>
      </c>
      <c r="D341" s="36"/>
      <c r="E341" s="36"/>
    </row>
    <row r="342" spans="1:5" customFormat="1" ht="13.5" x14ac:dyDescent="0.2">
      <c r="A342" s="14" t="s">
        <v>2</v>
      </c>
      <c r="B342" s="15" t="s">
        <v>566</v>
      </c>
      <c r="C342" s="15" t="s">
        <v>582</v>
      </c>
      <c r="D342" s="36"/>
      <c r="E342" s="36"/>
    </row>
    <row r="343" spans="1:5" customFormat="1" ht="13.5" x14ac:dyDescent="0.2">
      <c r="A343" s="14" t="s">
        <v>2</v>
      </c>
      <c r="B343" s="15" t="s">
        <v>567</v>
      </c>
      <c r="C343" s="15" t="s">
        <v>583</v>
      </c>
      <c r="D343" s="36"/>
      <c r="E343" s="36"/>
    </row>
    <row r="344" spans="1:5" customFormat="1" ht="26.25" customHeight="1" x14ac:dyDescent="0.2">
      <c r="A344" s="10" t="s">
        <v>1</v>
      </c>
      <c r="B344" s="81" t="s">
        <v>58</v>
      </c>
      <c r="C344" s="82"/>
      <c r="D344" s="32">
        <f>SUM(D345:D348)</f>
        <v>0</v>
      </c>
      <c r="E344" s="32">
        <f>SUM(E345:E348)</f>
        <v>0</v>
      </c>
    </row>
    <row r="345" spans="1:5" customFormat="1" ht="13.5" x14ac:dyDescent="0.2">
      <c r="A345" s="14" t="s">
        <v>2</v>
      </c>
      <c r="B345" s="16" t="s">
        <v>568</v>
      </c>
      <c r="C345" s="16" t="s">
        <v>585</v>
      </c>
      <c r="D345" s="36"/>
      <c r="E345" s="36"/>
    </row>
    <row r="346" spans="1:5" customFormat="1" ht="13.5" x14ac:dyDescent="0.2">
      <c r="A346" s="14" t="s">
        <v>2</v>
      </c>
      <c r="B346" s="16" t="s">
        <v>569</v>
      </c>
      <c r="C346" s="16" t="s">
        <v>586</v>
      </c>
      <c r="D346" s="36"/>
      <c r="E346" s="36"/>
    </row>
    <row r="347" spans="1:5" customFormat="1" ht="13.5" x14ac:dyDescent="0.2">
      <c r="A347" s="15" t="s">
        <v>2</v>
      </c>
      <c r="B347" s="15" t="s">
        <v>570</v>
      </c>
      <c r="C347" s="15" t="s">
        <v>587</v>
      </c>
      <c r="D347" s="47"/>
      <c r="E347" s="47"/>
    </row>
    <row r="348" spans="1:5" customFormat="1" ht="13.5" x14ac:dyDescent="0.2">
      <c r="A348" s="14" t="s">
        <v>2</v>
      </c>
      <c r="B348" s="16" t="s">
        <v>571</v>
      </c>
      <c r="C348" s="15" t="s">
        <v>113</v>
      </c>
      <c r="D348" s="36"/>
      <c r="E348" s="36"/>
    </row>
    <row r="349" spans="1:5" customFormat="1" ht="26.25" customHeight="1" x14ac:dyDescent="0.2">
      <c r="A349" s="10" t="s">
        <v>1</v>
      </c>
      <c r="B349" s="85" t="s">
        <v>625</v>
      </c>
      <c r="C349" s="86"/>
      <c r="D349" s="32">
        <f>D350</f>
        <v>0</v>
      </c>
      <c r="E349" s="32">
        <f>E350</f>
        <v>0</v>
      </c>
    </row>
    <row r="350" spans="1:5" customFormat="1" ht="13.5" x14ac:dyDescent="0.2">
      <c r="A350" s="12" t="s">
        <v>2</v>
      </c>
      <c r="B350" s="12" t="s">
        <v>588</v>
      </c>
      <c r="C350" s="12" t="s">
        <v>113</v>
      </c>
      <c r="D350" s="35"/>
      <c r="E350" s="35"/>
    </row>
    <row r="351" spans="1:5" customFormat="1" ht="26.25" customHeight="1" x14ac:dyDescent="0.2">
      <c r="A351" s="10" t="s">
        <v>1</v>
      </c>
      <c r="B351" s="85" t="s">
        <v>622</v>
      </c>
      <c r="C351" s="86"/>
      <c r="D351" s="32">
        <f>D352</f>
        <v>0</v>
      </c>
      <c r="E351" s="32">
        <f>E352</f>
        <v>0</v>
      </c>
    </row>
    <row r="352" spans="1:5" customFormat="1" ht="13.5" x14ac:dyDescent="0.2">
      <c r="A352" s="12" t="s">
        <v>2</v>
      </c>
      <c r="B352" s="12" t="s">
        <v>589</v>
      </c>
      <c r="C352" s="12" t="s">
        <v>113</v>
      </c>
      <c r="D352" s="35"/>
      <c r="E352" s="35"/>
    </row>
    <row r="353" spans="1:5" customFormat="1" ht="26.25" customHeight="1" x14ac:dyDescent="0.2">
      <c r="A353" s="10" t="s">
        <v>1</v>
      </c>
      <c r="B353" s="85" t="s">
        <v>624</v>
      </c>
      <c r="C353" s="86"/>
      <c r="D353" s="32">
        <f>D354</f>
        <v>0</v>
      </c>
      <c r="E353" s="32">
        <f>E354</f>
        <v>0</v>
      </c>
    </row>
    <row r="354" spans="1:5" customFormat="1" ht="13.5" x14ac:dyDescent="0.2">
      <c r="A354" s="12" t="s">
        <v>2</v>
      </c>
      <c r="B354" s="12" t="s">
        <v>590</v>
      </c>
      <c r="C354" s="12" t="s">
        <v>113</v>
      </c>
      <c r="D354" s="35"/>
      <c r="E354" s="35"/>
    </row>
    <row r="355" spans="1:5" customFormat="1" x14ac:dyDescent="0.2">
      <c r="A355" s="10"/>
      <c r="B355" s="85"/>
      <c r="C355" s="86"/>
      <c r="D355" s="32">
        <v>0</v>
      </c>
      <c r="E355" s="32">
        <v>0</v>
      </c>
    </row>
    <row r="356" spans="1:5" customFormat="1" ht="13.5" x14ac:dyDescent="0.2">
      <c r="A356" s="22"/>
      <c r="B356" s="23"/>
      <c r="C356" s="24"/>
      <c r="D356" s="36"/>
      <c r="E356" s="36"/>
    </row>
    <row r="357" spans="1:5" customFormat="1" ht="15" x14ac:dyDescent="0.2">
      <c r="A357" s="87" t="s">
        <v>630</v>
      </c>
      <c r="B357" s="88"/>
      <c r="C357" s="89"/>
      <c r="D357" s="37">
        <f>D344+D332+D325+D320+D311+D299+D282+D277+D266+D255+D234+D224+D210+D200+D182+D169+D161+D153+D147+D138+D124+D111+D92+D83+D74+D65+D60+D57+D50+D4+D36+D349+D351+D353</f>
        <v>0</v>
      </c>
      <c r="E357" s="37">
        <f>E344+E332+E325+E320+E311+E299+E282+E277+E266+E255+E234+E224+E210+E200+E182+E169+E161+E153+E147+E138+E124+E111+E92+E83+E74+E65+E60+E57+E50+E4+E36+E349+E351+E353</f>
        <v>0</v>
      </c>
    </row>
    <row r="358" spans="1:5" customFormat="1" x14ac:dyDescent="0.2"/>
    <row r="359" spans="1:5" customFormat="1" ht="15" x14ac:dyDescent="0.2">
      <c r="A359" s="39"/>
      <c r="B359" s="40"/>
    </row>
  </sheetData>
  <sheetProtection algorithmName="SHA-512" hashValue="T+o036MJ2yE4Cz5GzpI6MmZzqPAcBe2VJEr6U23vrbMPVH8XPti5rf44P46ORKJPWnboQThKMnhKiwalJeAr7w==" saltValue="sxJn1NS0/RTk94zW8XpAmQ==" spinCount="100000" sheet="1" objects="1" scenarios="1"/>
  <protectedRanges>
    <protectedRange sqref="D5:E35" name="Oblast1"/>
    <protectedRange sqref="D37:E49" name="Oblast2"/>
    <protectedRange sqref="D51:E56" name="Oblast3"/>
    <protectedRange sqref="D58:E59" name="Oblast4"/>
    <protectedRange sqref="D61:E64" name="Oblast5"/>
    <protectedRange sqref="D66:E73" name="Oblast6"/>
    <protectedRange sqref="D75:E82" name="Oblast7"/>
    <protectedRange sqref="D84:E91" name="Oblast8"/>
    <protectedRange sqref="D93:E110" name="Oblast9"/>
    <protectedRange sqref="D112:E123" name="Oblast10"/>
    <protectedRange sqref="D125:E137" name="Oblast11"/>
    <protectedRange sqref="D139:E146" name="Oblast12"/>
    <protectedRange sqref="D148:E152" name="Oblast13"/>
    <protectedRange sqref="D154:E160" name="Oblast14"/>
    <protectedRange sqref="D162:E168" name="Oblast15"/>
    <protectedRange sqref="D170:E181" name="Oblast16"/>
    <protectedRange sqref="D183:E199" name="Oblast17"/>
    <protectedRange sqref="D201:E209" name="Oblast18"/>
    <protectedRange sqref="D211:E223" name="Oblast19"/>
    <protectedRange sqref="D225:E233" name="Oblast20"/>
    <protectedRange sqref="D235:E254" name="Oblast21"/>
    <protectedRange sqref="D256:E265" name="Oblast22"/>
    <protectedRange sqref="D267:E276" name="Oblast23"/>
    <protectedRange sqref="D278:E281" name="Oblast24"/>
    <protectedRange sqref="D283:E298" name="Oblast25"/>
    <protectedRange sqref="D300:E310" name="Oblast26"/>
    <protectedRange sqref="D312:E319" name="Oblast27"/>
    <protectedRange sqref="D321:E324" name="Oblast28"/>
    <protectedRange sqref="D326:E331" name="Oblast29"/>
    <protectedRange sqref="D333:E343" name="Oblast30"/>
    <protectedRange sqref="D345:E349" name="Oblast31"/>
    <protectedRange sqref="D350:E350 D352:E352 D354:E354" name="Oblast32"/>
  </protectedRanges>
  <mergeCells count="38">
    <mergeCell ref="B111:C111"/>
    <mergeCell ref="A357:C357"/>
    <mergeCell ref="B344:C344"/>
    <mergeCell ref="B349:C349"/>
    <mergeCell ref="B351:C351"/>
    <mergeCell ref="B353:C353"/>
    <mergeCell ref="B332:C332"/>
    <mergeCell ref="B277:C277"/>
    <mergeCell ref="B282:C282"/>
    <mergeCell ref="B299:C299"/>
    <mergeCell ref="B311:C311"/>
    <mergeCell ref="B320:C320"/>
    <mergeCell ref="B325:C325"/>
    <mergeCell ref="B355:C355"/>
    <mergeCell ref="B74:C74"/>
    <mergeCell ref="B83:C83"/>
    <mergeCell ref="B124:C124"/>
    <mergeCell ref="B266:C266"/>
    <mergeCell ref="B255:C255"/>
    <mergeCell ref="B138:C138"/>
    <mergeCell ref="B147:C147"/>
    <mergeCell ref="B153:C153"/>
    <mergeCell ref="B234:C234"/>
    <mergeCell ref="B210:C210"/>
    <mergeCell ref="B224:C224"/>
    <mergeCell ref="B182:C182"/>
    <mergeCell ref="B200:C200"/>
    <mergeCell ref="B161:C161"/>
    <mergeCell ref="B169:C169"/>
    <mergeCell ref="B92:C92"/>
    <mergeCell ref="B65:C65"/>
    <mergeCell ref="B60:C60"/>
    <mergeCell ref="B57:C57"/>
    <mergeCell ref="B50:C50"/>
    <mergeCell ref="A1:E1"/>
    <mergeCell ref="B4:C4"/>
    <mergeCell ref="B36:C36"/>
    <mergeCell ref="A2:C3"/>
  </mergeCells>
  <conditionalFormatting sqref="D4:E36 D50:E50 D57:E57 D60:E60 D65:E65 D74:E74 D83:E83 D92:E92 D111:E111 D124:E124 D138:E138 D147:E147 D153:E153 D161:E161 D169:E169 D182:E182 D200:E200 D210:E210 D224:E224 D234:E234 D255:E255 D266:E266 D277:E277 D282:E282 D299:E299 D311:E311 D320:E320 D325:E325 D332:E332 D344:E344 D349:E349 D357:E357 A359:B359">
    <cfRule type="cellIs" dxfId="67" priority="132" stopIfTrue="1" operator="equal">
      <formula>0</formula>
    </cfRule>
  </conditionalFormatting>
  <conditionalFormatting sqref="D37:E49">
    <cfRule type="cellIs" dxfId="66" priority="134" stopIfTrue="1" operator="equal">
      <formula>0</formula>
    </cfRule>
    <cfRule type="cellIs" dxfId="65" priority="135" stopIfTrue="1" operator="equal">
      <formula>"Chyba !!!"</formula>
    </cfRule>
  </conditionalFormatting>
  <conditionalFormatting sqref="D51:E56">
    <cfRule type="cellIs" dxfId="64" priority="71" stopIfTrue="1" operator="equal">
      <formula>"Chyba !!!"</formula>
    </cfRule>
    <cfRule type="cellIs" dxfId="63" priority="70" stopIfTrue="1" operator="equal">
      <formula>0</formula>
    </cfRule>
  </conditionalFormatting>
  <conditionalFormatting sqref="D58:E59">
    <cfRule type="cellIs" dxfId="62" priority="67" stopIfTrue="1" operator="equal">
      <formula>"Chyba !!!"</formula>
    </cfRule>
    <cfRule type="cellIs" dxfId="61" priority="66" stopIfTrue="1" operator="equal">
      <formula>0</formula>
    </cfRule>
  </conditionalFormatting>
  <conditionalFormatting sqref="D61:E64">
    <cfRule type="cellIs" dxfId="60" priority="58" stopIfTrue="1" operator="equal">
      <formula>0</formula>
    </cfRule>
    <cfRule type="cellIs" dxfId="59" priority="59" stopIfTrue="1" operator="equal">
      <formula>"Chyba !!!"</formula>
    </cfRule>
  </conditionalFormatting>
  <conditionalFormatting sqref="D66:E73">
    <cfRule type="cellIs" dxfId="58" priority="57" stopIfTrue="1" operator="equal">
      <formula>"Chyba !!!"</formula>
    </cfRule>
    <cfRule type="cellIs" dxfId="57" priority="56" stopIfTrue="1" operator="equal">
      <formula>0</formula>
    </cfRule>
  </conditionalFormatting>
  <conditionalFormatting sqref="D75:E82">
    <cfRule type="cellIs" dxfId="56" priority="55" stopIfTrue="1" operator="equal">
      <formula>"Chyba !!!"</formula>
    </cfRule>
    <cfRule type="cellIs" dxfId="55" priority="54" stopIfTrue="1" operator="equal">
      <formula>0</formula>
    </cfRule>
  </conditionalFormatting>
  <conditionalFormatting sqref="D84:E91">
    <cfRule type="cellIs" dxfId="54" priority="53" stopIfTrue="1" operator="equal">
      <formula>"Chyba !!!"</formula>
    </cfRule>
    <cfRule type="cellIs" dxfId="53" priority="52" stopIfTrue="1" operator="equal">
      <formula>0</formula>
    </cfRule>
  </conditionalFormatting>
  <conditionalFormatting sqref="D93:E110">
    <cfRule type="cellIs" dxfId="52" priority="50" stopIfTrue="1" operator="equal">
      <formula>0</formula>
    </cfRule>
    <cfRule type="cellIs" dxfId="51" priority="51" stopIfTrue="1" operator="equal">
      <formula>"Chyba !!!"</formula>
    </cfRule>
  </conditionalFormatting>
  <conditionalFormatting sqref="D112:E123">
    <cfRule type="cellIs" dxfId="50" priority="49" stopIfTrue="1" operator="equal">
      <formula>"Chyba !!!"</formula>
    </cfRule>
    <cfRule type="cellIs" dxfId="49" priority="48" stopIfTrue="1" operator="equal">
      <formula>0</formula>
    </cfRule>
  </conditionalFormatting>
  <conditionalFormatting sqref="D125:E137">
    <cfRule type="cellIs" dxfId="48" priority="47" stopIfTrue="1" operator="equal">
      <formula>"Chyba !!!"</formula>
    </cfRule>
    <cfRule type="cellIs" dxfId="47" priority="46" stopIfTrue="1" operator="equal">
      <formula>0</formula>
    </cfRule>
  </conditionalFormatting>
  <conditionalFormatting sqref="D139:E146">
    <cfRule type="cellIs" dxfId="46" priority="45" stopIfTrue="1" operator="equal">
      <formula>"Chyba !!!"</formula>
    </cfRule>
    <cfRule type="cellIs" dxfId="45" priority="44" stopIfTrue="1" operator="equal">
      <formula>0</formula>
    </cfRule>
  </conditionalFormatting>
  <conditionalFormatting sqref="D148:E152">
    <cfRule type="cellIs" dxfId="44" priority="42" stopIfTrue="1" operator="equal">
      <formula>0</formula>
    </cfRule>
    <cfRule type="cellIs" dxfId="43" priority="43" stopIfTrue="1" operator="equal">
      <formula>"Chyba !!!"</formula>
    </cfRule>
  </conditionalFormatting>
  <conditionalFormatting sqref="D154:E160">
    <cfRule type="cellIs" dxfId="42" priority="41" stopIfTrue="1" operator="equal">
      <formula>"Chyba !!!"</formula>
    </cfRule>
    <cfRule type="cellIs" dxfId="41" priority="40" stopIfTrue="1" operator="equal">
      <formula>0</formula>
    </cfRule>
  </conditionalFormatting>
  <conditionalFormatting sqref="D162:E168">
    <cfRule type="cellIs" dxfId="40" priority="39" stopIfTrue="1" operator="equal">
      <formula>"Chyba !!!"</formula>
    </cfRule>
    <cfRule type="cellIs" dxfId="39" priority="38" stopIfTrue="1" operator="equal">
      <formula>0</formula>
    </cfRule>
  </conditionalFormatting>
  <conditionalFormatting sqref="D170:E181">
    <cfRule type="cellIs" dxfId="38" priority="37" stopIfTrue="1" operator="equal">
      <formula>"Chyba !!!"</formula>
    </cfRule>
    <cfRule type="cellIs" dxfId="37" priority="36" stopIfTrue="1" operator="equal">
      <formula>0</formula>
    </cfRule>
  </conditionalFormatting>
  <conditionalFormatting sqref="D183:E199">
    <cfRule type="cellIs" dxfId="36" priority="34" stopIfTrue="1" operator="equal">
      <formula>0</formula>
    </cfRule>
    <cfRule type="cellIs" dxfId="35" priority="35" stopIfTrue="1" operator="equal">
      <formula>"Chyba !!!"</formula>
    </cfRule>
  </conditionalFormatting>
  <conditionalFormatting sqref="D201:E209">
    <cfRule type="cellIs" dxfId="34" priority="33" stopIfTrue="1" operator="equal">
      <formula>"Chyba !!!"</formula>
    </cfRule>
    <cfRule type="cellIs" dxfId="33" priority="32" stopIfTrue="1" operator="equal">
      <formula>0</formula>
    </cfRule>
  </conditionalFormatting>
  <conditionalFormatting sqref="D211:E223">
    <cfRule type="cellIs" dxfId="32" priority="31" stopIfTrue="1" operator="equal">
      <formula>"Chyba !!!"</formula>
    </cfRule>
    <cfRule type="cellIs" dxfId="31" priority="30" stopIfTrue="1" operator="equal">
      <formula>0</formula>
    </cfRule>
  </conditionalFormatting>
  <conditionalFormatting sqref="D225:E233">
    <cfRule type="cellIs" dxfId="30" priority="29" stopIfTrue="1" operator="equal">
      <formula>"Chyba !!!"</formula>
    </cfRule>
    <cfRule type="cellIs" dxfId="29" priority="28" stopIfTrue="1" operator="equal">
      <formula>0</formula>
    </cfRule>
  </conditionalFormatting>
  <conditionalFormatting sqref="D235:E254">
    <cfRule type="cellIs" dxfId="28" priority="26" stopIfTrue="1" operator="equal">
      <formula>0</formula>
    </cfRule>
    <cfRule type="cellIs" dxfId="27" priority="27" stopIfTrue="1" operator="equal">
      <formula>"Chyba !!!"</formula>
    </cfRule>
  </conditionalFormatting>
  <conditionalFormatting sqref="D256:E265">
    <cfRule type="cellIs" dxfId="26" priority="25" stopIfTrue="1" operator="equal">
      <formula>"Chyba !!!"</formula>
    </cfRule>
    <cfRule type="cellIs" dxfId="25" priority="24" stopIfTrue="1" operator="equal">
      <formula>0</formula>
    </cfRule>
  </conditionalFormatting>
  <conditionalFormatting sqref="D267:E276">
    <cfRule type="cellIs" dxfId="24" priority="23" stopIfTrue="1" operator="equal">
      <formula>"Chyba !!!"</formula>
    </cfRule>
    <cfRule type="cellIs" dxfId="23" priority="22" stopIfTrue="1" operator="equal">
      <formula>0</formula>
    </cfRule>
  </conditionalFormatting>
  <conditionalFormatting sqref="D278:E281">
    <cfRule type="cellIs" dxfId="22" priority="21" stopIfTrue="1" operator="equal">
      <formula>"Chyba !!!"</formula>
    </cfRule>
    <cfRule type="cellIs" dxfId="21" priority="20" stopIfTrue="1" operator="equal">
      <formula>0</formula>
    </cfRule>
  </conditionalFormatting>
  <conditionalFormatting sqref="D283:E298">
    <cfRule type="cellIs" dxfId="20" priority="19" stopIfTrue="1" operator="equal">
      <formula>"Chyba !!!"</formula>
    </cfRule>
    <cfRule type="cellIs" dxfId="19" priority="18" stopIfTrue="1" operator="equal">
      <formula>0</formula>
    </cfRule>
  </conditionalFormatting>
  <conditionalFormatting sqref="D300:E310">
    <cfRule type="cellIs" dxfId="18" priority="17" stopIfTrue="1" operator="equal">
      <formula>"Chyba !!!"</formula>
    </cfRule>
    <cfRule type="cellIs" dxfId="17" priority="16" stopIfTrue="1" operator="equal">
      <formula>0</formula>
    </cfRule>
  </conditionalFormatting>
  <conditionalFormatting sqref="D312:E319">
    <cfRule type="cellIs" dxfId="16" priority="15" stopIfTrue="1" operator="equal">
      <formula>"Chyba !!!"</formula>
    </cfRule>
    <cfRule type="cellIs" dxfId="15" priority="14" stopIfTrue="1" operator="equal">
      <formula>0</formula>
    </cfRule>
  </conditionalFormatting>
  <conditionalFormatting sqref="D321:E324">
    <cfRule type="cellIs" dxfId="14" priority="13" stopIfTrue="1" operator="equal">
      <formula>"Chyba !!!"</formula>
    </cfRule>
    <cfRule type="cellIs" dxfId="13" priority="12" stopIfTrue="1" operator="equal">
      <formula>0</formula>
    </cfRule>
  </conditionalFormatting>
  <conditionalFormatting sqref="D326:E331">
    <cfRule type="cellIs" dxfId="12" priority="11" stopIfTrue="1" operator="equal">
      <formula>"Chyba !!!"</formula>
    </cfRule>
    <cfRule type="cellIs" dxfId="11" priority="10" stopIfTrue="1" operator="equal">
      <formula>0</formula>
    </cfRule>
  </conditionalFormatting>
  <conditionalFormatting sqref="D333:E343">
    <cfRule type="cellIs" dxfId="10" priority="9" stopIfTrue="1" operator="equal">
      <formula>"Chyba !!!"</formula>
    </cfRule>
    <cfRule type="cellIs" dxfId="9" priority="8" stopIfTrue="1" operator="equal">
      <formula>0</formula>
    </cfRule>
  </conditionalFormatting>
  <conditionalFormatting sqref="D345:E346">
    <cfRule type="cellIs" dxfId="8" priority="7" stopIfTrue="1" operator="equal">
      <formula>"Chyba !!!"</formula>
    </cfRule>
    <cfRule type="cellIs" dxfId="7" priority="6" stopIfTrue="1" operator="equal">
      <formula>0</formula>
    </cfRule>
  </conditionalFormatting>
  <conditionalFormatting sqref="D348:E348">
    <cfRule type="cellIs" dxfId="6" priority="5" stopIfTrue="1" operator="equal">
      <formula>"Chyba !!!"</formula>
    </cfRule>
    <cfRule type="cellIs" dxfId="5" priority="4" stopIfTrue="1" operator="equal">
      <formula>0</formula>
    </cfRule>
  </conditionalFormatting>
  <conditionalFormatting sqref="D351:E351">
    <cfRule type="cellIs" dxfId="4" priority="3" stopIfTrue="1" operator="equal">
      <formula>0</formula>
    </cfRule>
  </conditionalFormatting>
  <conditionalFormatting sqref="D353:E353">
    <cfRule type="cellIs" dxfId="3" priority="2" stopIfTrue="1" operator="equal">
      <formula>0</formula>
    </cfRule>
  </conditionalFormatting>
  <conditionalFormatting sqref="D355:E355">
    <cfRule type="cellIs" dxfId="2" priority="1" stopIfTrue="1" operator="equal">
      <formula>0</formula>
    </cfRule>
  </conditionalFormatting>
  <dataValidations count="1">
    <dataValidation type="decimal" operator="greaterThanOrEqual" allowBlank="1" showInputMessage="1" showErrorMessage="1" sqref="D4:E357" xr:uid="{00000000-0002-0000-0000-000000000000}">
      <formula1>0</formula1>
    </dataValidation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80" firstPageNumber="0" orientation="portrait" horizontalDpi="300" verticalDpi="300" r:id="rId1"/>
  <headerFooter alignWithMargins="0"/>
  <rowBreaks count="6" manualBreakCount="6">
    <brk id="59" max="5" man="1"/>
    <brk id="110" max="5" man="1"/>
    <brk id="168" max="5" man="1"/>
    <brk id="223" max="5" man="1"/>
    <brk id="281" max="5" man="1"/>
    <brk id="3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5"/>
  <sheetViews>
    <sheetView showGridLines="0" zoomScaleNormal="100" zoomScaleSheetLayoutView="100" zoomScalePageLayoutView="70" workbookViewId="0">
      <selection activeCell="I5" sqref="I5"/>
    </sheetView>
  </sheetViews>
  <sheetFormatPr defaultColWidth="9.140625" defaultRowHeight="12.75" x14ac:dyDescent="0.2"/>
  <cols>
    <col min="1" max="1" width="7.140625" style="2" customWidth="1"/>
    <col min="2" max="2" width="8.85546875" style="2" customWidth="1"/>
    <col min="3" max="3" width="49.28515625" style="2" customWidth="1"/>
    <col min="4" max="4" width="15.7109375" style="2" customWidth="1"/>
    <col min="5" max="5" width="15.5703125" style="2" customWidth="1"/>
    <col min="6" max="6" width="7.140625" style="2" hidden="1" customWidth="1"/>
    <col min="7" max="8" width="9.140625" style="2" hidden="1" customWidth="1"/>
    <col min="9" max="16384" width="9.140625" style="2"/>
  </cols>
  <sheetData>
    <row r="1" spans="1:16" ht="87.75" customHeight="1" thickBot="1" x14ac:dyDescent="0.25">
      <c r="D1" s="56" t="s">
        <v>637</v>
      </c>
      <c r="E1" s="57"/>
      <c r="F1" s="57"/>
    </row>
    <row r="2" spans="1:16" ht="13.5" x14ac:dyDescent="0.2">
      <c r="A2" s="61" t="s">
        <v>634</v>
      </c>
      <c r="B2" s="62"/>
      <c r="C2" s="62"/>
      <c r="D2" s="62"/>
      <c r="E2" s="63"/>
      <c r="F2" s="25"/>
      <c r="G2" s="25"/>
      <c r="H2" s="25"/>
    </row>
    <row r="3" spans="1:16" ht="13.5" x14ac:dyDescent="0.2">
      <c r="A3" s="64" t="s">
        <v>596</v>
      </c>
      <c r="B3" s="65"/>
      <c r="C3" s="66" t="s">
        <v>26</v>
      </c>
      <c r="D3" s="67"/>
      <c r="E3" s="68"/>
      <c r="F3" s="26"/>
      <c r="G3" s="26"/>
      <c r="H3" s="26"/>
    </row>
    <row r="4" spans="1:16" ht="13.5" x14ac:dyDescent="0.2">
      <c r="A4" s="64" t="s">
        <v>597</v>
      </c>
      <c r="B4" s="65"/>
      <c r="C4" s="66" t="s">
        <v>26</v>
      </c>
      <c r="D4" s="67"/>
      <c r="E4" s="68"/>
      <c r="F4" s="26"/>
      <c r="G4" s="26"/>
      <c r="H4" s="26"/>
    </row>
    <row r="5" spans="1:16" ht="42.6" customHeight="1" thickBot="1" x14ac:dyDescent="0.25">
      <c r="A5" s="69" t="s">
        <v>617</v>
      </c>
      <c r="B5" s="70"/>
      <c r="C5" s="70"/>
      <c r="D5" s="70"/>
      <c r="E5" s="71"/>
      <c r="F5" s="27"/>
      <c r="G5" s="26"/>
      <c r="H5" s="26"/>
    </row>
    <row r="6" spans="1:16" ht="20.100000000000001" customHeight="1" x14ac:dyDescent="0.2">
      <c r="A6" s="50"/>
      <c r="B6" s="50"/>
      <c r="C6" s="50"/>
      <c r="D6" s="50"/>
      <c r="E6" s="50"/>
      <c r="F6" s="50"/>
      <c r="G6" s="50"/>
      <c r="H6" s="50"/>
    </row>
    <row r="7" spans="1:16" ht="63" customHeight="1" x14ac:dyDescent="0.2">
      <c r="A7" s="73" t="s">
        <v>618</v>
      </c>
      <c r="B7" s="74"/>
      <c r="C7" s="75"/>
      <c r="D7" s="42" t="s">
        <v>635</v>
      </c>
      <c r="E7" s="8" t="s">
        <v>595</v>
      </c>
      <c r="F7" s="26"/>
      <c r="G7" s="26"/>
      <c r="H7" s="26"/>
      <c r="I7" s="72"/>
      <c r="J7" s="72"/>
      <c r="K7" s="58"/>
      <c r="L7" s="58"/>
      <c r="M7" s="58"/>
    </row>
    <row r="8" spans="1:16" ht="13.5" customHeight="1" x14ac:dyDescent="0.2">
      <c r="A8" s="76"/>
      <c r="B8" s="77"/>
      <c r="C8" s="78"/>
      <c r="D8" s="9" t="s">
        <v>0</v>
      </c>
      <c r="E8" s="9" t="s">
        <v>0</v>
      </c>
      <c r="F8" s="26"/>
      <c r="G8" s="26"/>
      <c r="H8" s="26"/>
      <c r="I8" s="72"/>
      <c r="J8" s="72"/>
      <c r="K8" s="58"/>
      <c r="L8" s="58"/>
      <c r="M8" s="58"/>
    </row>
    <row r="9" spans="1:16" customFormat="1" ht="26.25" customHeight="1" x14ac:dyDescent="0.25">
      <c r="A9" s="28" t="s">
        <v>1</v>
      </c>
      <c r="B9" s="48" t="s">
        <v>632</v>
      </c>
      <c r="C9" s="49"/>
      <c r="D9" s="34">
        <f>'Položkový rozpočet'!D4</f>
        <v>0</v>
      </c>
      <c r="E9" s="34">
        <f>'Položkový rozpočet'!E4</f>
        <v>0</v>
      </c>
      <c r="F9" s="26"/>
      <c r="G9" s="29"/>
      <c r="H9" s="29"/>
      <c r="I9" s="59"/>
      <c r="J9" s="59"/>
      <c r="K9" s="6"/>
      <c r="L9" s="7"/>
      <c r="M9" s="5"/>
      <c r="N9" s="2"/>
      <c r="O9" s="2"/>
      <c r="P9" s="2"/>
    </row>
    <row r="10" spans="1:16" customFormat="1" ht="26.25" customHeight="1" x14ac:dyDescent="0.25">
      <c r="A10" s="10" t="s">
        <v>1</v>
      </c>
      <c r="B10" s="54" t="s">
        <v>633</v>
      </c>
      <c r="C10" s="55"/>
      <c r="D10" s="34">
        <f>'Položkový rozpočet'!D36</f>
        <v>0</v>
      </c>
      <c r="E10" s="34">
        <f>'Položkový rozpočet'!E36</f>
        <v>0</v>
      </c>
      <c r="F10" s="26"/>
      <c r="G10" s="29"/>
      <c r="H10" s="29"/>
      <c r="I10" s="59"/>
      <c r="J10" s="59"/>
      <c r="K10" s="6"/>
      <c r="L10" s="7"/>
      <c r="M10" s="5"/>
      <c r="N10" s="1"/>
      <c r="O10" s="2"/>
      <c r="P10" s="2"/>
    </row>
    <row r="11" spans="1:16" customFormat="1" ht="26.25" customHeight="1" x14ac:dyDescent="0.25">
      <c r="A11" s="10" t="s">
        <v>1</v>
      </c>
      <c r="B11" s="51" t="s">
        <v>30</v>
      </c>
      <c r="C11" s="51"/>
      <c r="D11" s="32">
        <f>'Položkový rozpočet'!D50</f>
        <v>0</v>
      </c>
      <c r="E11" s="32">
        <f>'Položkový rozpočet'!E50</f>
        <v>0</v>
      </c>
      <c r="F11" s="26"/>
      <c r="G11" s="29"/>
      <c r="H11" s="29"/>
      <c r="I11" s="59"/>
      <c r="J11" s="59"/>
      <c r="K11" s="59"/>
      <c r="L11" s="59"/>
      <c r="M11" s="59"/>
      <c r="N11" s="3"/>
      <c r="O11" s="2"/>
      <c r="P11" s="2"/>
    </row>
    <row r="12" spans="1:16" customFormat="1" ht="26.25" customHeight="1" x14ac:dyDescent="0.25">
      <c r="A12" s="10" t="s">
        <v>1</v>
      </c>
      <c r="B12" s="51" t="s">
        <v>31</v>
      </c>
      <c r="C12" s="51"/>
      <c r="D12" s="32">
        <f>'Položkový rozpočet'!D57</f>
        <v>0</v>
      </c>
      <c r="E12" s="32">
        <f>'Položkový rozpočet'!E57</f>
        <v>0</v>
      </c>
      <c r="F12" s="26"/>
      <c r="G12" s="29"/>
      <c r="H12" s="29"/>
      <c r="I12" s="60"/>
      <c r="J12" s="60"/>
      <c r="K12" s="60"/>
      <c r="L12" s="60"/>
      <c r="M12" s="60"/>
      <c r="N12" s="60"/>
      <c r="O12" s="60"/>
      <c r="P12" s="60"/>
    </row>
    <row r="13" spans="1:16" customFormat="1" ht="26.25" customHeight="1" x14ac:dyDescent="0.25">
      <c r="A13" s="10" t="s">
        <v>1</v>
      </c>
      <c r="B13" s="52" t="s">
        <v>32</v>
      </c>
      <c r="C13" s="52"/>
      <c r="D13" s="32">
        <f>'Položkový rozpočet'!D60</f>
        <v>0</v>
      </c>
      <c r="E13" s="32">
        <f>'Položkový rozpočet'!E60</f>
        <v>0</v>
      </c>
      <c r="F13" s="26"/>
      <c r="G13" s="29"/>
      <c r="H13" s="29"/>
    </row>
    <row r="14" spans="1:16" customFormat="1" ht="26.25" customHeight="1" x14ac:dyDescent="0.25">
      <c r="A14" s="10" t="s">
        <v>1</v>
      </c>
      <c r="B14" s="51" t="s">
        <v>33</v>
      </c>
      <c r="C14" s="51"/>
      <c r="D14" s="32">
        <f>'Položkový rozpočet'!D65</f>
        <v>0</v>
      </c>
      <c r="E14" s="32">
        <f>'Položkový rozpočet'!E65</f>
        <v>0</v>
      </c>
      <c r="F14" s="26"/>
      <c r="G14" s="29"/>
      <c r="H14" s="29"/>
    </row>
    <row r="15" spans="1:16" customFormat="1" ht="26.25" customHeight="1" x14ac:dyDescent="0.25">
      <c r="A15" s="10" t="s">
        <v>1</v>
      </c>
      <c r="B15" s="51" t="s">
        <v>34</v>
      </c>
      <c r="C15" s="51"/>
      <c r="D15" s="32">
        <f>'Položkový rozpočet'!D74</f>
        <v>0</v>
      </c>
      <c r="E15" s="32">
        <f>'Položkový rozpočet'!E74</f>
        <v>0</v>
      </c>
      <c r="F15" s="26"/>
      <c r="G15" s="29"/>
      <c r="H15" s="29"/>
    </row>
    <row r="16" spans="1:16" customFormat="1" ht="26.25" customHeight="1" x14ac:dyDescent="0.25">
      <c r="A16" s="10" t="s">
        <v>1</v>
      </c>
      <c r="B16" s="51" t="s">
        <v>35</v>
      </c>
      <c r="C16" s="51"/>
      <c r="D16" s="32">
        <f>'Položkový rozpočet'!D83</f>
        <v>0</v>
      </c>
      <c r="E16" s="32">
        <f>'Položkový rozpočet'!E83</f>
        <v>0</v>
      </c>
      <c r="F16" s="26"/>
      <c r="G16" s="29"/>
      <c r="H16" s="29"/>
    </row>
    <row r="17" spans="1:8" customFormat="1" ht="26.25" customHeight="1" x14ac:dyDescent="0.25">
      <c r="A17" s="10" t="s">
        <v>1</v>
      </c>
      <c r="B17" s="51" t="s">
        <v>36</v>
      </c>
      <c r="C17" s="51"/>
      <c r="D17" s="32">
        <f>'Položkový rozpočet'!D92</f>
        <v>0</v>
      </c>
      <c r="E17" s="32">
        <f>'Položkový rozpočet'!E92</f>
        <v>0</v>
      </c>
      <c r="F17" s="29"/>
      <c r="G17" s="29"/>
      <c r="H17" s="29"/>
    </row>
    <row r="18" spans="1:8" customFormat="1" ht="26.25" customHeight="1" x14ac:dyDescent="0.25">
      <c r="A18" s="10" t="s">
        <v>1</v>
      </c>
      <c r="B18" s="52" t="s">
        <v>623</v>
      </c>
      <c r="C18" s="52"/>
      <c r="D18" s="32">
        <f>'Položkový rozpočet'!D111</f>
        <v>0</v>
      </c>
      <c r="E18" s="32">
        <f>'Položkový rozpočet'!E111</f>
        <v>0</v>
      </c>
      <c r="F18" s="29"/>
      <c r="G18" s="29"/>
      <c r="H18" s="29"/>
    </row>
    <row r="19" spans="1:8" customFormat="1" ht="26.25" customHeight="1" x14ac:dyDescent="0.25">
      <c r="A19" s="10" t="s">
        <v>1</v>
      </c>
      <c r="B19" s="51" t="s">
        <v>38</v>
      </c>
      <c r="C19" s="51"/>
      <c r="D19" s="32">
        <f>'Položkový rozpočet'!D124</f>
        <v>0</v>
      </c>
      <c r="E19" s="32">
        <f>'Položkový rozpočet'!E124</f>
        <v>0</v>
      </c>
      <c r="F19" s="29"/>
      <c r="G19" s="29"/>
      <c r="H19" s="29"/>
    </row>
    <row r="20" spans="1:8" customFormat="1" ht="26.25" customHeight="1" x14ac:dyDescent="0.25">
      <c r="A20" s="10" t="s">
        <v>1</v>
      </c>
      <c r="B20" s="51" t="s">
        <v>39</v>
      </c>
      <c r="C20" s="51"/>
      <c r="D20" s="32">
        <f>'Položkový rozpočet'!D138</f>
        <v>0</v>
      </c>
      <c r="E20" s="32">
        <f>'Položkový rozpočet'!E138</f>
        <v>0</v>
      </c>
      <c r="F20" s="29"/>
      <c r="G20" s="29"/>
      <c r="H20" s="29"/>
    </row>
    <row r="21" spans="1:8" customFormat="1" ht="26.25" customHeight="1" x14ac:dyDescent="0.25">
      <c r="A21" s="10" t="s">
        <v>1</v>
      </c>
      <c r="B21" s="51" t="s">
        <v>40</v>
      </c>
      <c r="C21" s="51"/>
      <c r="D21" s="32">
        <f>'Položkový rozpočet'!D147</f>
        <v>0</v>
      </c>
      <c r="E21" s="32">
        <f>'Položkový rozpočet'!E147</f>
        <v>0</v>
      </c>
      <c r="F21" s="29"/>
      <c r="G21" s="29"/>
      <c r="H21" s="29"/>
    </row>
    <row r="22" spans="1:8" customFormat="1" ht="26.25" customHeight="1" x14ac:dyDescent="0.25">
      <c r="A22" s="10" t="s">
        <v>1</v>
      </c>
      <c r="B22" s="51" t="s">
        <v>41</v>
      </c>
      <c r="C22" s="51"/>
      <c r="D22" s="32">
        <f>'Položkový rozpočet'!D153</f>
        <v>0</v>
      </c>
      <c r="E22" s="32">
        <f>'Položkový rozpočet'!E153</f>
        <v>0</v>
      </c>
      <c r="F22" s="26"/>
      <c r="G22" s="29"/>
      <c r="H22" s="29"/>
    </row>
    <row r="23" spans="1:8" customFormat="1" ht="26.25" customHeight="1" x14ac:dyDescent="0.25">
      <c r="A23" s="10" t="s">
        <v>1</v>
      </c>
      <c r="B23" s="51" t="s">
        <v>42</v>
      </c>
      <c r="C23" s="51"/>
      <c r="D23" s="32">
        <f>'Položkový rozpočet'!D161</f>
        <v>0</v>
      </c>
      <c r="E23" s="32">
        <f>'Položkový rozpočet'!E161</f>
        <v>0</v>
      </c>
      <c r="F23" s="26"/>
      <c r="G23" s="29"/>
      <c r="H23" s="29"/>
    </row>
    <row r="24" spans="1:8" customFormat="1" ht="26.25" customHeight="1" x14ac:dyDescent="0.25">
      <c r="A24" s="10" t="s">
        <v>1</v>
      </c>
      <c r="B24" s="51" t="s">
        <v>43</v>
      </c>
      <c r="C24" s="51"/>
      <c r="D24" s="32">
        <f>'Položkový rozpočet'!D169</f>
        <v>0</v>
      </c>
      <c r="E24" s="32">
        <f>'Položkový rozpočet'!E169</f>
        <v>0</v>
      </c>
      <c r="F24" s="29"/>
      <c r="G24" s="29"/>
      <c r="H24" s="29"/>
    </row>
    <row r="25" spans="1:8" customFormat="1" ht="26.25" customHeight="1" x14ac:dyDescent="0.25">
      <c r="A25" s="10" t="s">
        <v>1</v>
      </c>
      <c r="B25" s="52" t="s">
        <v>44</v>
      </c>
      <c r="C25" s="52"/>
      <c r="D25" s="32">
        <f>'Položkový rozpočet'!D182</f>
        <v>0</v>
      </c>
      <c r="E25" s="32">
        <f>'Položkový rozpočet'!E182</f>
        <v>0</v>
      </c>
      <c r="F25" s="29"/>
      <c r="G25" s="29"/>
      <c r="H25" s="29"/>
    </row>
    <row r="26" spans="1:8" customFormat="1" ht="26.25" customHeight="1" x14ac:dyDescent="0.25">
      <c r="A26" s="10" t="s">
        <v>1</v>
      </c>
      <c r="B26" s="51" t="s">
        <v>45</v>
      </c>
      <c r="C26" s="51"/>
      <c r="D26" s="32">
        <f>'Položkový rozpočet'!D200</f>
        <v>0</v>
      </c>
      <c r="E26" s="32">
        <f>'Položkový rozpočet'!E200</f>
        <v>0</v>
      </c>
      <c r="F26" s="29"/>
      <c r="G26" s="29"/>
      <c r="H26" s="29"/>
    </row>
    <row r="27" spans="1:8" customFormat="1" ht="26.25" customHeight="1" x14ac:dyDescent="0.25">
      <c r="A27" s="10" t="s">
        <v>1</v>
      </c>
      <c r="B27" s="51" t="s">
        <v>46</v>
      </c>
      <c r="C27" s="51"/>
      <c r="D27" s="32">
        <f>'Položkový rozpočet'!D210</f>
        <v>0</v>
      </c>
      <c r="E27" s="32">
        <f>'Položkový rozpočet'!E210</f>
        <v>0</v>
      </c>
      <c r="F27" s="29"/>
      <c r="G27" s="29"/>
      <c r="H27" s="29"/>
    </row>
    <row r="28" spans="1:8" customFormat="1" ht="26.25" customHeight="1" x14ac:dyDescent="0.25">
      <c r="A28" s="10" t="s">
        <v>1</v>
      </c>
      <c r="B28" s="51" t="s">
        <v>47</v>
      </c>
      <c r="C28" s="51"/>
      <c r="D28" s="32">
        <f>'Položkový rozpočet'!D224</f>
        <v>0</v>
      </c>
      <c r="E28" s="32">
        <f>'Položkový rozpočet'!E224</f>
        <v>0</v>
      </c>
      <c r="F28" s="29"/>
      <c r="G28" s="29"/>
      <c r="H28" s="29"/>
    </row>
    <row r="29" spans="1:8" customFormat="1" ht="26.25" customHeight="1" x14ac:dyDescent="0.25">
      <c r="A29" s="10" t="s">
        <v>1</v>
      </c>
      <c r="B29" s="51" t="s">
        <v>48</v>
      </c>
      <c r="C29" s="51"/>
      <c r="D29" s="32">
        <f>'Položkový rozpočet'!D234</f>
        <v>0</v>
      </c>
      <c r="E29" s="32">
        <f>'Položkový rozpočet'!E234</f>
        <v>0</v>
      </c>
      <c r="F29" s="29"/>
      <c r="G29" s="29"/>
      <c r="H29" s="29"/>
    </row>
    <row r="30" spans="1:8" customFormat="1" ht="26.25" customHeight="1" x14ac:dyDescent="0.25">
      <c r="A30" s="10" t="s">
        <v>1</v>
      </c>
      <c r="B30" s="51" t="s">
        <v>49</v>
      </c>
      <c r="C30" s="51"/>
      <c r="D30" s="32">
        <f>'Položkový rozpočet'!D255</f>
        <v>0</v>
      </c>
      <c r="E30" s="32">
        <f>'Položkový rozpočet'!E255</f>
        <v>0</v>
      </c>
      <c r="F30" s="29"/>
      <c r="G30" s="29"/>
      <c r="H30" s="29"/>
    </row>
    <row r="31" spans="1:8" customFormat="1" ht="26.25" customHeight="1" x14ac:dyDescent="0.25">
      <c r="A31" s="10" t="s">
        <v>1</v>
      </c>
      <c r="B31" s="51" t="s">
        <v>50</v>
      </c>
      <c r="C31" s="51"/>
      <c r="D31" s="32">
        <f>'Položkový rozpočet'!D266</f>
        <v>0</v>
      </c>
      <c r="E31" s="32">
        <f>'Položkový rozpočet'!E266</f>
        <v>0</v>
      </c>
      <c r="F31" s="26"/>
      <c r="G31" s="29"/>
      <c r="H31" s="29"/>
    </row>
    <row r="32" spans="1:8" customFormat="1" ht="26.25" customHeight="1" x14ac:dyDescent="0.25">
      <c r="A32" s="10" t="s">
        <v>1</v>
      </c>
      <c r="B32" s="51" t="s">
        <v>51</v>
      </c>
      <c r="C32" s="51"/>
      <c r="D32" s="32">
        <f>'Položkový rozpočet'!D277</f>
        <v>0</v>
      </c>
      <c r="E32" s="32">
        <f>'Položkový rozpočet'!E277</f>
        <v>0</v>
      </c>
      <c r="F32" s="26"/>
      <c r="G32" s="29"/>
      <c r="H32" s="29"/>
    </row>
    <row r="33" spans="1:8" customFormat="1" ht="26.25" customHeight="1" x14ac:dyDescent="0.25">
      <c r="A33" s="10" t="s">
        <v>1</v>
      </c>
      <c r="B33" s="51" t="s">
        <v>52</v>
      </c>
      <c r="C33" s="51"/>
      <c r="D33" s="32">
        <f>'Položkový rozpočet'!D282</f>
        <v>0</v>
      </c>
      <c r="E33" s="32">
        <f>'Položkový rozpočet'!E282</f>
        <v>0</v>
      </c>
      <c r="F33" s="29"/>
      <c r="G33" s="29"/>
      <c r="H33" s="29"/>
    </row>
    <row r="34" spans="1:8" customFormat="1" ht="26.25" customHeight="1" x14ac:dyDescent="0.25">
      <c r="A34" s="10" t="s">
        <v>1</v>
      </c>
      <c r="B34" s="52" t="s">
        <v>53</v>
      </c>
      <c r="C34" s="52"/>
      <c r="D34" s="32">
        <f>'Položkový rozpočet'!D299</f>
        <v>0</v>
      </c>
      <c r="E34" s="32">
        <f>'Položkový rozpočet'!E299</f>
        <v>0</v>
      </c>
      <c r="F34" s="29"/>
      <c r="G34" s="29"/>
      <c r="H34" s="29"/>
    </row>
    <row r="35" spans="1:8" customFormat="1" ht="26.25" customHeight="1" x14ac:dyDescent="0.25">
      <c r="A35" s="10" t="s">
        <v>1</v>
      </c>
      <c r="B35" s="51" t="s">
        <v>54</v>
      </c>
      <c r="C35" s="51"/>
      <c r="D35" s="32">
        <f>'Položkový rozpočet'!D311</f>
        <v>0</v>
      </c>
      <c r="E35" s="32">
        <f>'Položkový rozpočet'!E311</f>
        <v>0</v>
      </c>
      <c r="F35" s="29"/>
      <c r="G35" s="29"/>
      <c r="H35" s="29"/>
    </row>
    <row r="36" spans="1:8" customFormat="1" ht="26.25" customHeight="1" x14ac:dyDescent="0.25">
      <c r="A36" s="10" t="s">
        <v>1</v>
      </c>
      <c r="B36" s="51" t="s">
        <v>55</v>
      </c>
      <c r="C36" s="51"/>
      <c r="D36" s="32">
        <f>'Položkový rozpočet'!D320</f>
        <v>0</v>
      </c>
      <c r="E36" s="32">
        <f>'Položkový rozpočet'!E320</f>
        <v>0</v>
      </c>
      <c r="F36" s="29"/>
      <c r="G36" s="29"/>
      <c r="H36" s="29"/>
    </row>
    <row r="37" spans="1:8" customFormat="1" ht="26.25" customHeight="1" x14ac:dyDescent="0.25">
      <c r="A37" s="10" t="s">
        <v>1</v>
      </c>
      <c r="B37" s="51" t="s">
        <v>56</v>
      </c>
      <c r="C37" s="51"/>
      <c r="D37" s="32">
        <f>'Položkový rozpočet'!D325</f>
        <v>0</v>
      </c>
      <c r="E37" s="32">
        <f>'Položkový rozpočet'!E325</f>
        <v>0</v>
      </c>
      <c r="F37" s="29"/>
      <c r="G37" s="29"/>
      <c r="H37" s="29"/>
    </row>
    <row r="38" spans="1:8" customFormat="1" ht="26.25" customHeight="1" x14ac:dyDescent="0.25">
      <c r="A38" s="10" t="s">
        <v>1</v>
      </c>
      <c r="B38" s="51" t="s">
        <v>57</v>
      </c>
      <c r="C38" s="51"/>
      <c r="D38" s="32">
        <f>'Položkový rozpočet'!D332</f>
        <v>0</v>
      </c>
      <c r="E38" s="32">
        <f>'Položkový rozpočet'!E332</f>
        <v>0</v>
      </c>
      <c r="F38" s="29"/>
      <c r="G38" s="29"/>
      <c r="H38" s="29"/>
    </row>
    <row r="39" spans="1:8" customFormat="1" ht="26.25" customHeight="1" x14ac:dyDescent="0.25">
      <c r="A39" s="10" t="s">
        <v>1</v>
      </c>
      <c r="B39" s="52" t="s">
        <v>58</v>
      </c>
      <c r="C39" s="52"/>
      <c r="D39" s="32">
        <f>'Položkový rozpočet'!D344</f>
        <v>0</v>
      </c>
      <c r="E39" s="32">
        <f>'Položkový rozpočet'!E344</f>
        <v>0</v>
      </c>
      <c r="F39" s="29"/>
      <c r="G39" s="29"/>
      <c r="H39" s="29"/>
    </row>
    <row r="40" spans="1:8" customFormat="1" ht="26.25" customHeight="1" x14ac:dyDescent="0.25">
      <c r="A40" s="10" t="s">
        <v>1</v>
      </c>
      <c r="B40" s="48" t="s">
        <v>626</v>
      </c>
      <c r="C40" s="49"/>
      <c r="D40" s="41">
        <f>'Položkový rozpočet'!D349</f>
        <v>0</v>
      </c>
      <c r="E40" s="41">
        <f>'Položkový rozpočet'!E349</f>
        <v>0</v>
      </c>
      <c r="F40" s="29"/>
      <c r="G40" s="29"/>
      <c r="H40" s="29"/>
    </row>
    <row r="41" spans="1:8" customFormat="1" ht="26.25" customHeight="1" x14ac:dyDescent="0.25">
      <c r="A41" s="10" t="s">
        <v>1</v>
      </c>
      <c r="B41" s="54" t="s">
        <v>627</v>
      </c>
      <c r="C41" s="55"/>
      <c r="D41" s="34">
        <f>'Položkový rozpočet'!D351</f>
        <v>0</v>
      </c>
      <c r="E41" s="34">
        <f>'Položkový rozpočet'!E351</f>
        <v>0</v>
      </c>
      <c r="F41" s="29"/>
      <c r="G41" s="29"/>
      <c r="H41" s="29"/>
    </row>
    <row r="42" spans="1:8" customFormat="1" ht="26.25" customHeight="1" x14ac:dyDescent="0.25">
      <c r="A42" s="10" t="s">
        <v>1</v>
      </c>
      <c r="B42" s="48" t="s">
        <v>628</v>
      </c>
      <c r="C42" s="49"/>
      <c r="D42" s="41">
        <f>'Položkový rozpočet'!D353</f>
        <v>0</v>
      </c>
      <c r="E42" s="41">
        <f>'Položkový rozpočet'!E353</f>
        <v>0</v>
      </c>
      <c r="F42" s="29"/>
      <c r="G42" s="29"/>
      <c r="H42" s="29"/>
    </row>
    <row r="43" spans="1:8" customFormat="1" ht="15" x14ac:dyDescent="0.25">
      <c r="A43" s="53" t="s">
        <v>629</v>
      </c>
      <c r="B43" s="53"/>
      <c r="C43" s="53"/>
      <c r="D43" s="38">
        <f>SUM(D11:D39)</f>
        <v>0</v>
      </c>
      <c r="E43" s="38">
        <f>SUM(E11:E39)</f>
        <v>0</v>
      </c>
      <c r="F43" s="29"/>
      <c r="G43" s="29"/>
      <c r="H43" s="29"/>
    </row>
    <row r="44" spans="1:8" customFormat="1" ht="13.5" x14ac:dyDescent="0.25">
      <c r="A44" s="30"/>
      <c r="B44" s="26"/>
      <c r="C44" s="26"/>
      <c r="D44" s="29"/>
      <c r="E44" s="29"/>
      <c r="F44" s="29"/>
      <c r="G44" s="29"/>
      <c r="H44" s="29"/>
    </row>
    <row r="45" spans="1:8" ht="15" x14ac:dyDescent="0.2">
      <c r="A45" s="43" t="s">
        <v>631</v>
      </c>
      <c r="B45" s="44"/>
      <c r="C45" s="45"/>
      <c r="D45" s="46"/>
      <c r="E45" s="31" t="str">
        <f>IFERROR(E43/D43,"")</f>
        <v/>
      </c>
      <c r="F45" s="26"/>
      <c r="G45" s="26"/>
      <c r="H45" s="26"/>
    </row>
  </sheetData>
  <sheetProtection algorithmName="SHA-512" hashValue="VNZesBTBdjabdis1FVo1p6JScgEESiZ3CW2UqwODWKE/GkrkxN92A7AtmDQxslSXXeTe1iWA7IYL9iYZMnDeKg==" saltValue="s6zJamaAXcQWGeTQ66bYxw==" spinCount="100000" sheet="1" objects="1" scenarios="1"/>
  <protectedRanges>
    <protectedRange sqref="C3:E4 A5" name="Oblast1"/>
  </protectedRanges>
  <mergeCells count="51">
    <mergeCell ref="D1:F1"/>
    <mergeCell ref="K8:M8"/>
    <mergeCell ref="I9:J10"/>
    <mergeCell ref="I11:M11"/>
    <mergeCell ref="I12:P12"/>
    <mergeCell ref="A2:E2"/>
    <mergeCell ref="A3:B3"/>
    <mergeCell ref="C3:E3"/>
    <mergeCell ref="A5:E5"/>
    <mergeCell ref="A4:B4"/>
    <mergeCell ref="C4:E4"/>
    <mergeCell ref="I7:J7"/>
    <mergeCell ref="K7:M7"/>
    <mergeCell ref="I8:J8"/>
    <mergeCell ref="B10:C10"/>
    <mergeCell ref="A7:C8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43:C43"/>
    <mergeCell ref="B35:C35"/>
    <mergeCell ref="B36:C36"/>
    <mergeCell ref="B37:C37"/>
    <mergeCell ref="B38:C38"/>
    <mergeCell ref="B39:C39"/>
    <mergeCell ref="B40:C40"/>
    <mergeCell ref="B41:C41"/>
    <mergeCell ref="B42:C42"/>
    <mergeCell ref="B9:C9"/>
    <mergeCell ref="A6:H6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conditionalFormatting sqref="D9:E43">
    <cfRule type="cellIs" dxfId="1" priority="1" stopIfTrue="1" operator="equal">
      <formula>0</formula>
    </cfRule>
  </conditionalFormatting>
  <conditionalFormatting sqref="D45:E45">
    <cfRule type="cellIs" dxfId="0" priority="5" stopIfTrue="1" operator="equal">
      <formula>0</formula>
    </cfRule>
  </conditionalFormatting>
  <printOptions horizontalCentered="1"/>
  <pageMargins left="0.19685039370078741" right="0.19685039370078741" top="0.59055118110236227" bottom="0.59055118110236227" header="0.51181102362204722" footer="0.51181102362204722"/>
  <pageSetup paperSize="9" scale="61" firstPageNumber="0" orientation="portrait" horizontalDpi="300" verticalDpi="300" r:id="rId1"/>
  <headerFooter alignWithMargins="0"/>
  <rowBreaks count="6" manualBreakCount="6">
    <brk id="12" max="7" man="1"/>
    <brk id="17" max="7" man="1"/>
    <brk id="23" max="7" man="1"/>
    <brk id="27" max="7" man="1"/>
    <brk id="32" max="7" man="1"/>
    <brk id="3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Položkový rozpočet</vt:lpstr>
      <vt:lpstr>Souhr. rozpočet-propis LIST  2</vt:lpstr>
      <vt:lpstr>'Položkový rozpočet'!Názvy_tisku</vt:lpstr>
      <vt:lpstr>'Souhr. rozpočet-propis LIST  2'!Názvy_tisku</vt:lpstr>
      <vt:lpstr>'Položkový rozpočet'!Oblast_tisku</vt:lpstr>
      <vt:lpstr>'Souhr. rozpočet-propis LIST  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Claussova</dc:creator>
  <cp:lastModifiedBy>Mottl Michal</cp:lastModifiedBy>
  <cp:lastPrinted>2024-03-13T09:53:33Z</cp:lastPrinted>
  <dcterms:created xsi:type="dcterms:W3CDTF">2017-12-15T09:50:19Z</dcterms:created>
  <dcterms:modified xsi:type="dcterms:W3CDTF">2026-04-17T10:09:04Z</dcterms:modified>
</cp:coreProperties>
</file>